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23" i="1"/>
  <c r="H23" i="1"/>
  <c r="D22" i="1"/>
  <c r="F22" i="1"/>
  <c r="H22" i="1"/>
  <c r="D21" i="1"/>
  <c r="F21" i="1"/>
  <c r="H21" i="1"/>
  <c r="E3" i="1"/>
</calcChain>
</file>

<file path=xl/sharedStrings.xml><?xml version="1.0" encoding="utf-8"?>
<sst xmlns="http://schemas.openxmlformats.org/spreadsheetml/2006/main" count="37" uniqueCount="24">
  <si>
    <t>feM Ms ehy dk¸kZØe</t>
  </si>
  <si>
    <t>vuqekfur fcy</t>
  </si>
  <si>
    <t>Month</t>
  </si>
  <si>
    <t>pkyw ekg</t>
  </si>
  <si>
    <t>esa [kpZ jkf'k</t>
  </si>
  <si>
    <t>çkFkfed</t>
  </si>
  <si>
    <t>:Ik,</t>
  </si>
  <si>
    <t>m çk</t>
  </si>
  <si>
    <t>[kpZ jkf'k :Ik,</t>
  </si>
  <si>
    <t>lkexzh</t>
  </si>
  <si>
    <t>mPp çkFkfed</t>
  </si>
  <si>
    <t>1-</t>
  </si>
  <si>
    <t>ydMh @ xSal</t>
  </si>
  <si>
    <t>2-</t>
  </si>
  <si>
    <t xml:space="preserve">xsagw filkbZ </t>
  </si>
  <si>
    <t>Qy</t>
  </si>
  <si>
    <t>lCth</t>
  </si>
  <si>
    <t>jk'ku</t>
  </si>
  <si>
    <t>dqy vuqekfur jkf'k</t>
  </si>
  <si>
    <t>pkyw ekg esa ykHkkfUor fo|kFkhZ</t>
  </si>
  <si>
    <t>jk'ku lkexzh vuqekfur ek=k ¼fdyksxzke esa ½</t>
  </si>
  <si>
    <t>dqy ek=k</t>
  </si>
  <si>
    <t>nky</t>
  </si>
  <si>
    <t xml:space="preserve">rsy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</si>
</sst>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Kruti Dev 010"/>
    </font>
    <font>
      <b/>
      <sz val="16"/>
      <color theme="1"/>
      <name val="Kruti Dev 010"/>
    </font>
    <font>
      <sz val="16"/>
      <color theme="1"/>
      <name val="Calibri"/>
      <family val="2"/>
      <scheme val="minor"/>
    </font>
    <font>
      <sz val="11"/>
      <color theme="1"/>
      <name val="Kruti Dev 010"/>
    </font>
    <font>
      <b/>
      <sz val="18"/>
      <color theme="1"/>
      <name val="Kruti Dev 010"/>
    </font>
    <font>
      <b/>
      <sz val="18"/>
      <color theme="1"/>
      <name val="Calibri"/>
      <family val="2"/>
      <scheme val="minor"/>
    </font>
    <font>
      <sz val="14"/>
      <color theme="1"/>
      <name val="Kruti Dev 010"/>
    </font>
    <font>
      <sz val="16"/>
      <color theme="1"/>
      <name val="Kruti Dev 010"/>
    </font>
    <font>
      <b/>
      <sz val="14"/>
      <color theme="1"/>
      <name val="Kruti Dev 010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theme="1"/>
      <name val="Calibri"/>
      <family val="2"/>
      <scheme val="minor"/>
    </font>
    <font>
      <sz val="20"/>
      <color theme="1"/>
      <name val="Kruti Dev 010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/>
    <xf numFmtId="0" fontId="6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1" fontId="14" fillId="0" borderId="4" xfId="0" applyNumberFormat="1" applyFont="1" applyBorder="1" applyAlignment="1" applyProtection="1">
      <protection hidden="1"/>
    </xf>
    <xf numFmtId="0" fontId="15" fillId="0" borderId="3" xfId="0" applyFont="1" applyBorder="1" applyAlignment="1" applyProtection="1">
      <alignment vertical="center"/>
      <protection hidden="1"/>
    </xf>
    <xf numFmtId="0" fontId="8" fillId="0" borderId="4" xfId="0" applyFont="1" applyBorder="1" applyProtection="1">
      <protection hidden="1"/>
    </xf>
    <xf numFmtId="0" fontId="16" fillId="0" borderId="4" xfId="0" applyFont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/>
      <protection hidden="1"/>
    </xf>
    <xf numFmtId="1" fontId="12" fillId="0" borderId="4" xfId="0" applyNumberFormat="1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protection hidden="1"/>
    </xf>
    <xf numFmtId="0" fontId="8" fillId="0" borderId="2" xfId="0" applyFont="1" applyBorder="1" applyAlignment="1" applyProtection="1"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18" fillId="0" borderId="13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5" fillId="0" borderId="16" xfId="0" applyFont="1" applyBorder="1" applyAlignment="1"/>
    <xf numFmtId="0" fontId="10" fillId="0" borderId="17" xfId="0" applyFont="1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0" xfId="0" applyBorder="1" applyAlignment="1"/>
    <xf numFmtId="0" fontId="5" fillId="0" borderId="19" xfId="0" applyFont="1" applyBorder="1" applyAlignment="1"/>
    <xf numFmtId="0" fontId="0" fillId="0" borderId="20" xfId="0" applyBorder="1" applyAlignment="1"/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MDM%20updated%20Format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Common Entry"/>
      <sheetName val="Primary."/>
      <sheetName val="Upper Primary"/>
      <sheetName val="MPR"/>
      <sheetName val="stock PR"/>
      <sheetName val="Billing System"/>
      <sheetName val="Enrollment Details"/>
      <sheetName val="Food Grain Details "/>
      <sheetName val="Fund Manager"/>
      <sheetName val="Sheet1 (2)"/>
      <sheetName val="Sheet1"/>
    </sheetNames>
    <sheetDataSet>
      <sheetData sheetId="0"/>
      <sheetData sheetId="1">
        <row r="2">
          <cell r="D2">
            <v>42979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5" sqref="D5:G5"/>
    </sheetView>
  </sheetViews>
  <sheetFormatPr defaultRowHeight="14.5" x14ac:dyDescent="0.35"/>
  <sheetData>
    <row r="1" spans="1:8" ht="25.5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20.5" x14ac:dyDescent="0.35">
      <c r="A2" s="4" t="s">
        <v>1</v>
      </c>
      <c r="B2" s="5"/>
      <c r="C2" s="5"/>
      <c r="D2" s="5"/>
      <c r="E2" s="5"/>
      <c r="F2" s="5"/>
      <c r="G2" s="5"/>
      <c r="H2" s="6"/>
    </row>
    <row r="3" spans="1:8" ht="21" x14ac:dyDescent="0.35">
      <c r="A3" s="7" t="s">
        <v>2</v>
      </c>
      <c r="B3" s="8"/>
      <c r="C3" s="8"/>
      <c r="D3" s="8"/>
      <c r="E3" s="9">
        <f>'[1]Common Entry'!$D$2</f>
        <v>42979</v>
      </c>
      <c r="F3" s="10"/>
      <c r="G3" s="10"/>
      <c r="H3" s="11"/>
    </row>
    <row r="4" spans="1:8" ht="23.5" x14ac:dyDescent="0.35">
      <c r="A4" s="12"/>
      <c r="B4" s="13" t="s">
        <v>3</v>
      </c>
      <c r="C4" s="14"/>
      <c r="D4" s="15"/>
      <c r="E4" s="16"/>
      <c r="F4" s="17" t="s">
        <v>4</v>
      </c>
      <c r="G4" s="18"/>
      <c r="H4" s="19"/>
    </row>
    <row r="5" spans="1:8" ht="21" x14ac:dyDescent="0.35">
      <c r="A5" s="20">
        <v>1</v>
      </c>
      <c r="B5" s="21" t="s">
        <v>5</v>
      </c>
      <c r="C5" s="22"/>
      <c r="D5" s="23">
        <v>0</v>
      </c>
      <c r="E5" s="23"/>
      <c r="F5" s="23"/>
      <c r="G5" s="24"/>
      <c r="H5" s="25" t="s">
        <v>6</v>
      </c>
    </row>
    <row r="6" spans="1:8" ht="21" x14ac:dyDescent="0.35">
      <c r="A6" s="20">
        <v>2</v>
      </c>
      <c r="B6" s="21" t="s">
        <v>7</v>
      </c>
      <c r="C6" s="22"/>
      <c r="D6" s="23">
        <v>0</v>
      </c>
      <c r="E6" s="23"/>
      <c r="F6" s="23"/>
      <c r="G6" s="24"/>
      <c r="H6" s="25" t="s">
        <v>6</v>
      </c>
    </row>
    <row r="7" spans="1:8" x14ac:dyDescent="0.35">
      <c r="A7" s="26"/>
      <c r="B7" s="27"/>
      <c r="C7" s="27"/>
      <c r="D7" s="27"/>
      <c r="E7" s="27"/>
      <c r="F7" s="27"/>
      <c r="G7" s="27"/>
      <c r="H7" s="28"/>
    </row>
    <row r="8" spans="1:8" ht="18" x14ac:dyDescent="0.35">
      <c r="A8" s="26"/>
      <c r="B8" s="27"/>
      <c r="C8" s="28"/>
      <c r="D8" s="29" t="s">
        <v>8</v>
      </c>
      <c r="E8" s="30"/>
      <c r="F8" s="30"/>
      <c r="G8" s="30"/>
      <c r="H8" s="28"/>
    </row>
    <row r="9" spans="1:8" ht="21" x14ac:dyDescent="0.5">
      <c r="A9" s="31"/>
      <c r="B9" s="32" t="s">
        <v>9</v>
      </c>
      <c r="C9" s="33"/>
      <c r="D9" s="34" t="s">
        <v>5</v>
      </c>
      <c r="E9" s="35"/>
      <c r="F9" s="34" t="s">
        <v>10</v>
      </c>
      <c r="G9" s="35"/>
      <c r="H9" s="31"/>
    </row>
    <row r="10" spans="1:8" ht="18.5" x14ac:dyDescent="0.35">
      <c r="A10" s="20" t="s">
        <v>11</v>
      </c>
      <c r="B10" s="36" t="s">
        <v>12</v>
      </c>
      <c r="C10" s="37"/>
      <c r="D10" s="38">
        <v>0</v>
      </c>
      <c r="E10" s="38"/>
      <c r="F10" s="38">
        <v>0</v>
      </c>
      <c r="G10" s="38"/>
      <c r="H10" s="39" t="s">
        <v>6</v>
      </c>
    </row>
    <row r="11" spans="1:8" ht="18.5" x14ac:dyDescent="0.35">
      <c r="A11" s="20" t="s">
        <v>13</v>
      </c>
      <c r="B11" s="36" t="s">
        <v>14</v>
      </c>
      <c r="C11" s="37"/>
      <c r="D11" s="38">
        <v>0</v>
      </c>
      <c r="E11" s="38"/>
      <c r="F11" s="38">
        <v>0</v>
      </c>
      <c r="G11" s="38"/>
      <c r="H11" s="39" t="s">
        <v>6</v>
      </c>
    </row>
    <row r="12" spans="1:8" ht="18.5" x14ac:dyDescent="0.35">
      <c r="A12" s="20">
        <v>3</v>
      </c>
      <c r="B12" s="36" t="s">
        <v>15</v>
      </c>
      <c r="C12" s="37"/>
      <c r="D12" s="38">
        <v>0</v>
      </c>
      <c r="E12" s="38"/>
      <c r="F12" s="38">
        <v>0</v>
      </c>
      <c r="G12" s="38"/>
      <c r="H12" s="39" t="s">
        <v>6</v>
      </c>
    </row>
    <row r="13" spans="1:8" ht="18.5" x14ac:dyDescent="0.35">
      <c r="A13" s="20">
        <v>4</v>
      </c>
      <c r="B13" s="36" t="s">
        <v>16</v>
      </c>
      <c r="C13" s="37"/>
      <c r="D13" s="38">
        <v>0</v>
      </c>
      <c r="E13" s="38"/>
      <c r="F13" s="38">
        <v>0</v>
      </c>
      <c r="G13" s="38"/>
      <c r="H13" s="39" t="s">
        <v>6</v>
      </c>
    </row>
    <row r="14" spans="1:8" ht="18.5" x14ac:dyDescent="0.35">
      <c r="A14" s="20">
        <v>5</v>
      </c>
      <c r="B14" s="36" t="s">
        <v>17</v>
      </c>
      <c r="C14" s="37"/>
      <c r="D14" s="38">
        <v>0</v>
      </c>
      <c r="E14" s="38"/>
      <c r="F14" s="38">
        <v>0</v>
      </c>
      <c r="G14" s="38"/>
      <c r="H14" s="39" t="s">
        <v>6</v>
      </c>
    </row>
    <row r="15" spans="1:8" ht="20.5" x14ac:dyDescent="0.4">
      <c r="A15" s="40"/>
      <c r="B15" s="41" t="s">
        <v>18</v>
      </c>
      <c r="C15" s="42"/>
      <c r="D15" s="43">
        <v>0</v>
      </c>
      <c r="E15" s="43"/>
      <c r="F15" s="43">
        <v>0</v>
      </c>
      <c r="G15" s="43"/>
      <c r="H15" s="44" t="s">
        <v>6</v>
      </c>
    </row>
    <row r="16" spans="1:8" ht="18.5" x14ac:dyDescent="0.4">
      <c r="A16" s="45"/>
      <c r="B16" s="46"/>
      <c r="C16" s="28"/>
      <c r="D16" s="47" t="s">
        <v>19</v>
      </c>
      <c r="E16" s="48"/>
      <c r="F16" s="48"/>
      <c r="G16" s="48"/>
      <c r="H16" s="49"/>
    </row>
    <row r="17" spans="1:8" ht="26" x14ac:dyDescent="0.35">
      <c r="A17" s="50"/>
      <c r="B17" s="51" t="s">
        <v>5</v>
      </c>
      <c r="C17" s="52"/>
      <c r="D17" s="53">
        <v>0</v>
      </c>
      <c r="E17" s="54"/>
      <c r="F17" s="54"/>
      <c r="G17" s="54"/>
      <c r="H17" s="55"/>
    </row>
    <row r="18" spans="1:8" ht="26" x14ac:dyDescent="0.35">
      <c r="A18" s="50"/>
      <c r="B18" s="56" t="s">
        <v>10</v>
      </c>
      <c r="C18" s="57"/>
      <c r="D18" s="53">
        <v>0</v>
      </c>
      <c r="E18" s="54"/>
      <c r="F18" s="54"/>
      <c r="G18" s="54"/>
      <c r="H18" s="55"/>
    </row>
    <row r="19" spans="1:8" ht="18" x14ac:dyDescent="0.35">
      <c r="A19" s="58"/>
      <c r="B19" s="59" t="s">
        <v>20</v>
      </c>
      <c r="C19" s="60"/>
      <c r="D19" s="60"/>
      <c r="E19" s="60"/>
      <c r="F19" s="60"/>
      <c r="G19" s="60"/>
      <c r="H19" s="61"/>
    </row>
    <row r="20" spans="1:8" ht="18" x14ac:dyDescent="0.35">
      <c r="A20" s="62"/>
      <c r="B20" s="63"/>
      <c r="C20" s="64"/>
      <c r="D20" s="65" t="s">
        <v>5</v>
      </c>
      <c r="E20" s="66"/>
      <c r="F20" s="65" t="s">
        <v>10</v>
      </c>
      <c r="G20" s="66"/>
      <c r="H20" s="67" t="s">
        <v>21</v>
      </c>
    </row>
    <row r="21" spans="1:8" ht="18.5" x14ac:dyDescent="0.35">
      <c r="A21" s="62"/>
      <c r="B21" s="68" t="s">
        <v>22</v>
      </c>
      <c r="C21" s="69"/>
      <c r="D21" s="70">
        <f>D25*20/1000</f>
        <v>0</v>
      </c>
      <c r="E21" s="70"/>
      <c r="F21" s="70">
        <f>I26*30/1000</f>
        <v>0</v>
      </c>
      <c r="G21" s="70"/>
      <c r="H21" s="71">
        <f>D21+F21</f>
        <v>0</v>
      </c>
    </row>
    <row r="22" spans="1:8" ht="18" x14ac:dyDescent="0.35">
      <c r="A22" s="62"/>
      <c r="B22" s="68" t="s">
        <v>16</v>
      </c>
      <c r="C22" s="72"/>
      <c r="D22" s="70">
        <f>D26*50/1000</f>
        <v>0</v>
      </c>
      <c r="E22" s="70"/>
      <c r="F22" s="70">
        <f>I25*75/1000</f>
        <v>0</v>
      </c>
      <c r="G22" s="70"/>
      <c r="H22" s="71">
        <f t="shared" ref="H22:H23" si="0">D22+F22</f>
        <v>0</v>
      </c>
    </row>
    <row r="23" spans="1:8" ht="18" x14ac:dyDescent="0.35">
      <c r="A23" s="73"/>
      <c r="B23" s="68" t="s">
        <v>23</v>
      </c>
      <c r="C23" s="72"/>
      <c r="D23" s="70">
        <f>D17*5/1000</f>
        <v>0</v>
      </c>
      <c r="E23" s="70"/>
      <c r="F23" s="70">
        <f>D18*7.5/1000</f>
        <v>0</v>
      </c>
      <c r="G23" s="70"/>
      <c r="H23" s="71">
        <f t="shared" si="0"/>
        <v>0</v>
      </c>
    </row>
  </sheetData>
  <mergeCells count="55">
    <mergeCell ref="F22:G22"/>
    <mergeCell ref="B23:C23"/>
    <mergeCell ref="D23:E23"/>
    <mergeCell ref="F23:G23"/>
    <mergeCell ref="A19:A23"/>
    <mergeCell ref="B19:H19"/>
    <mergeCell ref="B20:C20"/>
    <mergeCell ref="D20:E20"/>
    <mergeCell ref="F20:G20"/>
    <mergeCell ref="B21:C21"/>
    <mergeCell ref="D21:E21"/>
    <mergeCell ref="F21:G21"/>
    <mergeCell ref="B22:C22"/>
    <mergeCell ref="D22:E22"/>
    <mergeCell ref="B15:C15"/>
    <mergeCell ref="D15:E15"/>
    <mergeCell ref="F15:G15"/>
    <mergeCell ref="A16:A18"/>
    <mergeCell ref="B16:C16"/>
    <mergeCell ref="D16:H16"/>
    <mergeCell ref="B17:C17"/>
    <mergeCell ref="D17:H17"/>
    <mergeCell ref="B18:C18"/>
    <mergeCell ref="D18:H18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5:C5"/>
    <mergeCell ref="D5:G5"/>
    <mergeCell ref="B6:C6"/>
    <mergeCell ref="D6:G6"/>
    <mergeCell ref="A7:H7"/>
    <mergeCell ref="A8:C8"/>
    <mergeCell ref="D8:H8"/>
    <mergeCell ref="A1:H1"/>
    <mergeCell ref="A2:H2"/>
    <mergeCell ref="A3:D3"/>
    <mergeCell ref="E3:H3"/>
    <mergeCell ref="B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2018-09-05T08:51:24Z</dcterms:created>
  <dcterms:modified xsi:type="dcterms:W3CDTF">2018-09-05T08:51:53Z</dcterms:modified>
</cp:coreProperties>
</file>