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bidasar " sheetId="3" r:id="rId1"/>
    <sheet name="Sheet1" sheetId="4" r:id="rId2"/>
  </sheets>
  <definedNames>
    <definedName name="_xlnm._FilterDatabase" localSheetId="0" hidden="1">'bidasar '!$A$3:$R$108</definedName>
    <definedName name="_xlnm.Print_Area" localSheetId="0">'bidasar '!$A$1:$R$114</definedName>
    <definedName name="_xlnm.Print_Titles" localSheetId="0">'bidasar '!$3:$3</definedName>
  </definedNames>
  <calcPr calcId="162913"/>
  <fileRecoveryPr autoRecover="0"/>
</workbook>
</file>

<file path=xl/calcChain.xml><?xml version="1.0" encoding="utf-8"?>
<calcChain xmlns="http://schemas.openxmlformats.org/spreadsheetml/2006/main">
  <c r="J108" i="3" l="1"/>
  <c r="Q108" i="3"/>
  <c r="P108" i="3"/>
  <c r="R7" i="3"/>
  <c r="R5" i="3"/>
  <c r="R108" i="3" l="1"/>
</calcChain>
</file>

<file path=xl/sharedStrings.xml><?xml version="1.0" encoding="utf-8"?>
<sst xmlns="http://schemas.openxmlformats.org/spreadsheetml/2006/main" count="951" uniqueCount="351">
  <si>
    <t>GSKS KALOTHAR PARAWA (08040701202)</t>
  </si>
  <si>
    <t>UDWALA</t>
  </si>
  <si>
    <t>PARAWA</t>
  </si>
  <si>
    <t>GPS NAIYON KI DHANI KOTHINADA (08040705502)</t>
  </si>
  <si>
    <t>DHANI KALERA</t>
  </si>
  <si>
    <t>DHANI SWAMIYAN</t>
  </si>
  <si>
    <t>GPS MEGH.BASTI CHARWAS (08040700108)</t>
  </si>
  <si>
    <t>CHADWAS</t>
  </si>
  <si>
    <t>GPS BHOJANA TAL (08040705402)</t>
  </si>
  <si>
    <t>DHANI POTLIYAN</t>
  </si>
  <si>
    <t>GPS DHADHERU GODARAN (08040707003)</t>
  </si>
  <si>
    <t>DHADHERU</t>
  </si>
  <si>
    <t>DHADHERU BHAMUWAN</t>
  </si>
  <si>
    <t>GPS ARBALANA DHANDHERU BHAMUWAN (08040707001)</t>
  </si>
  <si>
    <t>GPS KALYANSR (08040704701)</t>
  </si>
  <si>
    <t>KALYANSAR</t>
  </si>
  <si>
    <t>GSKS JINANA TAL INYARA (08040705204)</t>
  </si>
  <si>
    <t>INYARA</t>
  </si>
  <si>
    <t>IYARA</t>
  </si>
  <si>
    <t>GPS PALAS (08040702101)</t>
  </si>
  <si>
    <t>GHANTIYAL BADI</t>
  </si>
  <si>
    <t>PALAS</t>
  </si>
  <si>
    <t>GGUPS KHATNADIA (08040702006)</t>
  </si>
  <si>
    <t>GHANTIYAL CHHOTI</t>
  </si>
  <si>
    <t>GPS DHANI SERDIA GHANTIYAL BAD (08040702004)</t>
  </si>
  <si>
    <t>G SKS DANDLAV (08040707005)</t>
  </si>
  <si>
    <t>GUPS NO.2 BIDASAR W.N.24 (08040706801)</t>
  </si>
  <si>
    <t>NP BIDASAR</t>
  </si>
  <si>
    <t>NP BIDASAR_WARD NO 24</t>
  </si>
  <si>
    <t>GPS CHHIMPALI TALAI UDWALA (08040707302)</t>
  </si>
  <si>
    <t>GPS GOGLAI TALAI JYAK (08040704902)</t>
  </si>
  <si>
    <t>JYAK</t>
  </si>
  <si>
    <t>GPS DHANI PANDUKIA (08040704502)</t>
  </si>
  <si>
    <t>BADSAR</t>
  </si>
  <si>
    <t>NODIYA</t>
  </si>
  <si>
    <t>GPSKS BENATHA UPADHIA (08040701801)</t>
  </si>
  <si>
    <t>DUNKAR</t>
  </si>
  <si>
    <t>UPADHIYA</t>
  </si>
  <si>
    <t>GSKS BETALAB DHIGARIA (08040702203)</t>
  </si>
  <si>
    <t>DHIGARIYA</t>
  </si>
  <si>
    <t>GPS DHANI SABANA SARNGSAR (08040700602)</t>
  </si>
  <si>
    <t>LUHARA</t>
  </si>
  <si>
    <t>SARANGSAR</t>
  </si>
  <si>
    <t>GSKSUPS KESHO LAI SANDWA (08040702307)</t>
  </si>
  <si>
    <t>SANDWA</t>
  </si>
  <si>
    <t>SANDVA</t>
  </si>
  <si>
    <t>GUPS HEMASAR ATHUNA (08040700301)</t>
  </si>
  <si>
    <t>BALERA</t>
  </si>
  <si>
    <t>HEMASAR ATHUNA</t>
  </si>
  <si>
    <t>GPS NAVIN LUHARA (08040700506)</t>
  </si>
  <si>
    <t>GUPS SONIYASAR UDAYKARNOTAN (08040703901)</t>
  </si>
  <si>
    <t>TEHANDESAR</t>
  </si>
  <si>
    <t>SONIASAR UDYSAARNETAN</t>
  </si>
  <si>
    <t>GSKS DHANI KHALA (08040702604)</t>
  </si>
  <si>
    <t>UNTALAD</t>
  </si>
  <si>
    <t>GPS DHANI DEVALI (08040700908)</t>
  </si>
  <si>
    <t>GPS DHANI RAWLI (08040707202)</t>
  </si>
  <si>
    <t>RAWLA DHANI</t>
  </si>
  <si>
    <t>GSKS AKANADI (08040700603)</t>
  </si>
  <si>
    <t>GUPS DHANI SWAMIYAN (08040700902)</t>
  </si>
  <si>
    <t>GPS CHAK PAREVADA (08040701402)</t>
  </si>
  <si>
    <t>PAREWADA</t>
  </si>
  <si>
    <t>BHOM PAREVDA</t>
  </si>
  <si>
    <t>GSKS SIMARON KI DHANI (08040702308)</t>
  </si>
  <si>
    <t>GPS DHANI SINWRAN (08040701002)</t>
  </si>
  <si>
    <t>SIVRON KI DHANI</t>
  </si>
  <si>
    <t>GUPS BHOM PAREVADA (08040701401)</t>
  </si>
  <si>
    <t>GPS MEG.KI DHANI LALGARH (08040705110)</t>
  </si>
  <si>
    <t>LALGARH</t>
  </si>
  <si>
    <t>GUPS BHOTO LAI SANDVA (08040702306)</t>
  </si>
  <si>
    <t>GPS NAYA BASS DHIGARIA (08040702202)</t>
  </si>
  <si>
    <t>GPS RAMSAGAR (08040703803)</t>
  </si>
  <si>
    <t>TENDESAR</t>
  </si>
  <si>
    <t>GPS NOLAI TAL ASRASAR (08040703203)</t>
  </si>
  <si>
    <t>ASRASAR</t>
  </si>
  <si>
    <t>GPS DHANI GONNATAL KALYANSAR (08040704703)</t>
  </si>
  <si>
    <t>GGUPS PAREWARA (08040701309)</t>
  </si>
  <si>
    <t>PAREVADA</t>
  </si>
  <si>
    <t>GPS RAVATAN DUNGRAS ATHUNA (08040707102)</t>
  </si>
  <si>
    <t>DHUGRAS AATHUNA</t>
  </si>
  <si>
    <t>GSKS RAJIV BASTI (08040700604)</t>
  </si>
  <si>
    <t>GPS DHANI DHOLTIJOGALIA(JOGALIA) (08040701603)</t>
  </si>
  <si>
    <t>BAINATHA JOGLIA</t>
  </si>
  <si>
    <t>GPS CHAK DARIBA DHANI KUMARAN (08040700805)</t>
  </si>
  <si>
    <t>DHANI KUMHARAN1</t>
  </si>
  <si>
    <t>GGUPS AMARSAR (AMARSAR) (08040703601)</t>
  </si>
  <si>
    <t>AMARSAR</t>
  </si>
  <si>
    <t>GUPS RUPELI (08040700401)</t>
  </si>
  <si>
    <t>RUPELI</t>
  </si>
  <si>
    <t>GUPS WARD NO.11 DHANI KUMAHRAN (08040700804)</t>
  </si>
  <si>
    <t>GPS DHANI GOVANDA JOGALSAR (08040704605)</t>
  </si>
  <si>
    <t>JOGALSAR</t>
  </si>
  <si>
    <t>GPS RAYKO KI DHANI KATAR CHHOTI (08040704103)</t>
  </si>
  <si>
    <t>KATAR</t>
  </si>
  <si>
    <t>KATAR CHHOTTI</t>
  </si>
  <si>
    <t>GPS NADA TALAI (BAMBU) (08040702403)</t>
  </si>
  <si>
    <t>BAMBU</t>
  </si>
  <si>
    <t>GPS KHUMANA BIDASAR (08040706602)</t>
  </si>
  <si>
    <t>NP BIDASAR_WARD NO 21</t>
  </si>
  <si>
    <t>GPS GODARO KI DHANI ASARASAR (08040703204)</t>
  </si>
  <si>
    <t>GPS SUNADITAL UNTALAD (08040702609)</t>
  </si>
  <si>
    <t>GSKSUPS EYALKA DHORA (08040702204)</t>
  </si>
  <si>
    <t>GUPS NO. 1 BIDASAR W. N. 1 (08040707404)</t>
  </si>
  <si>
    <t>NP BIDASAR_WARD NO 01</t>
  </si>
  <si>
    <t>GPS CHAK PALAS (08040702102)</t>
  </si>
  <si>
    <t>GPS HADLAI TAL IYARA (08040705213)</t>
  </si>
  <si>
    <t>GUPS BHOMPURA (08040702301)</t>
  </si>
  <si>
    <t>GPS BENATHA UMJI (DUNKAR) (08040701701)</t>
  </si>
  <si>
    <t>BAINATHA UMJI</t>
  </si>
  <si>
    <t>GGUPS CHADVAS (08040700103)</t>
  </si>
  <si>
    <t>GUPS BHOM SADU (08040703101)</t>
  </si>
  <si>
    <t>SADU</t>
  </si>
  <si>
    <t>BHOMSADU</t>
  </si>
  <si>
    <t>GUPS IYARA FATA (08040705202)</t>
  </si>
  <si>
    <t>GPS NIMALA DHOURA SADU CHHOTI (08040702905)</t>
  </si>
  <si>
    <t>SADU CHOTI</t>
  </si>
  <si>
    <t>GPS NARAKHANDIA TAL ASRASAR (08040703202)</t>
  </si>
  <si>
    <t>GPS KEL GRAM DHANDHERO (08040700704)</t>
  </si>
  <si>
    <t>DHADHERU GODARAN</t>
  </si>
  <si>
    <t>GPS ALAI JOHAR BIDASAR (08040706901)</t>
  </si>
  <si>
    <t>NP BIDASAR_WARD NO 25</t>
  </si>
  <si>
    <t>GOVT.GIRLS UPS SANDWA (08040702303)</t>
  </si>
  <si>
    <t>GPS RAMNAGAR BASTI JOGALSAR (08040704603)</t>
  </si>
  <si>
    <t>GSKS SIDHA KI DHANI (08040702605)</t>
  </si>
  <si>
    <t>GPS DHOLPALIA DHER (08040700903)</t>
  </si>
  <si>
    <t>GPS LAKHANA JOHAD (08040707004)</t>
  </si>
  <si>
    <t>GPS JAJRO KI DHANI LALGARH (08040705113)</t>
  </si>
  <si>
    <t>GOVT. SHIKSHAKARMI PRIMARY SCHOOL KARNADI LALGARH (08040705104)</t>
  </si>
  <si>
    <t>GPS SHIVPURI KATAR CHHOTI (08040704107)</t>
  </si>
  <si>
    <t>GPS DHANI JAKHDAN (08040703804)</t>
  </si>
  <si>
    <t>GSKS SHAYAM TALAI (08040701203)</t>
  </si>
  <si>
    <t>GPS Dhani kamadiya Sandwa (08040702318)</t>
  </si>
  <si>
    <t>GUPS RAMDEVARA BIDASAR GRAMIN (08040705601)</t>
  </si>
  <si>
    <t>RAMDEVARA</t>
  </si>
  <si>
    <t>GSKS DUNADIYA (08040700503)</t>
  </si>
  <si>
    <t>GPS RATNADIA DUNKAR (08040701503)</t>
  </si>
  <si>
    <t>GPS DHANI ADBANA SAJANSAR (08040703402)</t>
  </si>
  <si>
    <t>GERWARSAR</t>
  </si>
  <si>
    <t>SAJANSAR</t>
  </si>
  <si>
    <t>GPS PATHOLAI IYARA (08040705212)</t>
  </si>
  <si>
    <t>GPS DHANI NADIYA HEMASAR ATHUNA (08040700302)</t>
  </si>
  <si>
    <t>GUPS MANPURA (08040705302)</t>
  </si>
  <si>
    <t>MANPURA</t>
  </si>
  <si>
    <t>GPS MAHIYO KI DHANI (08040702902)</t>
  </si>
  <si>
    <t>GSKPS DHANI GADHWAL (08040700911)</t>
  </si>
  <si>
    <t>GPS DHANI KANKAR,NADIYA (BADHASAR) (08040704402)</t>
  </si>
  <si>
    <t>GGUPS DHADHARU (08040707007)</t>
  </si>
  <si>
    <t>GUPS AASRASAR (08040703201)</t>
  </si>
  <si>
    <t>GUPS SADU BARI (08040703003)</t>
  </si>
  <si>
    <t>SADUBADI</t>
  </si>
  <si>
    <t>GPS UTARADI ROHI SAJANSAR (08040703403)</t>
  </si>
  <si>
    <t>GPS MEGHWALO KI DHANI SHIVPURI,KATAR CHOTI (08040704111)</t>
  </si>
  <si>
    <t>GUPS MALASAR (08040704302)</t>
  </si>
  <si>
    <t>MALASAR</t>
  </si>
  <si>
    <t>GPS DHANI SULTHAN SINGH MANPURA (08040701901)</t>
  </si>
  <si>
    <t>GPS RATNADIYA JOHAR, SANDWA (08040702316)</t>
  </si>
  <si>
    <t>GUPS DHORAN KI DHANI (08040701101)</t>
  </si>
  <si>
    <t>DHORA KI DHANI</t>
  </si>
  <si>
    <t>GSKS KOTHINADA (08040700906)</t>
  </si>
  <si>
    <t>G SKS GHANTIYAL CHHOTI (08040701902)</t>
  </si>
  <si>
    <t>GPS DELWANA TAL IYARA (08040705206)</t>
  </si>
  <si>
    <t>GPS GOGANA DHANIJOGALIA(JOGALIA) (08040701602)</t>
  </si>
  <si>
    <t>SKS BHOM INYARA (08040705208)</t>
  </si>
  <si>
    <t>GUPS SONIYASAR SUKHRAM (08040704001)</t>
  </si>
  <si>
    <t>SONIYASAR SUKHRAM</t>
  </si>
  <si>
    <t>GPS DHANI JHARELA (08040705005)</t>
  </si>
  <si>
    <t>NBBASAR</t>
  </si>
  <si>
    <t>GOPALPURA</t>
  </si>
  <si>
    <t>SUJANGARH</t>
  </si>
  <si>
    <t xml:space="preserve">BLOCK </t>
  </si>
  <si>
    <t>BIDASAR</t>
  </si>
  <si>
    <t>UDise Code</t>
  </si>
  <si>
    <t>BLOCK</t>
  </si>
  <si>
    <t>NAME OF BANK</t>
  </si>
  <si>
    <t>A/C NO.</t>
  </si>
  <si>
    <t>BRANCH NAME</t>
  </si>
  <si>
    <t>IFSC CODE</t>
  </si>
  <si>
    <t>ENROLLMENT</t>
  </si>
  <si>
    <t>GRAM</t>
  </si>
  <si>
    <t>S.NO.</t>
  </si>
  <si>
    <t>PEEO UNDER SCHOOL</t>
  </si>
  <si>
    <t>UDISE CODE</t>
  </si>
  <si>
    <t>PANCHAYAT</t>
  </si>
  <si>
    <t>BRKGB</t>
  </si>
  <si>
    <t>BARB0BRGBXX</t>
  </si>
  <si>
    <t>DARIBA</t>
  </si>
  <si>
    <t>PNB</t>
  </si>
  <si>
    <t>PUNB0359600</t>
  </si>
  <si>
    <t xml:space="preserve">DHANI KALERA </t>
  </si>
  <si>
    <t>KATAR BARI</t>
  </si>
  <si>
    <t>COP</t>
  </si>
  <si>
    <t>CORP0001812</t>
  </si>
  <si>
    <t xml:space="preserve">SADU </t>
  </si>
  <si>
    <t>BRGB</t>
  </si>
  <si>
    <t>UTALAD</t>
  </si>
  <si>
    <t>BOB</t>
  </si>
  <si>
    <t xml:space="preserve">PEEO </t>
  </si>
  <si>
    <t>PEEO School Name</t>
  </si>
  <si>
    <t>GOVT. SEC. SCH., AMARSAR</t>
  </si>
  <si>
    <t>GOVT. SEC. SCH., UDWALA</t>
  </si>
  <si>
    <t>GOVT. SEC. SCH., BADHSAR</t>
  </si>
  <si>
    <t>GOVT. SEC. SCH., BALERA</t>
  </si>
  <si>
    <t>GOVT. SR.SEC. SCH., BAMBOO</t>
  </si>
  <si>
    <t>GOVT. SR. SEC. SCH., CHARWAS</t>
  </si>
  <si>
    <t>GOVT. SR. SEC. SCH., DHANI KALERA</t>
  </si>
  <si>
    <t>GOVT. SR. SEC. SCH., DUNKAR</t>
  </si>
  <si>
    <t>GOVT. SEC. SCH., GIRWASAR</t>
  </si>
  <si>
    <t>GOVT. SR. SEC SCHOOL., GHANTIYAL BARI</t>
  </si>
  <si>
    <t>GOVT. SR. SEC. SCH., INYARA</t>
  </si>
  <si>
    <t>GOVT. SEC. SCH., JOGALSAR</t>
  </si>
  <si>
    <t>GOVT. SR. SEC. SCH., KALYANSAR</t>
  </si>
  <si>
    <t>GOVT. SEC SCHOOL, KATAR BADI</t>
  </si>
  <si>
    <t>GOVT. SR. SEC. SCH., LALGARH</t>
  </si>
  <si>
    <t>GOVT. SEC. SCH., LUHARA</t>
  </si>
  <si>
    <t>GOVT. SR. SEC. SCH., PAREWARA</t>
  </si>
  <si>
    <t>GOVT. SR. SEC. SCH., SADU BADI</t>
  </si>
  <si>
    <t>LAXMI NARAYAN TAPARIAGOVT. SR. SEC. SCH., SANDWA</t>
  </si>
  <si>
    <t>GOVT.  SR. SEC. SCH., TEHANDESAR</t>
  </si>
  <si>
    <t>GOVT. SEC. SCH., UNTALAR</t>
  </si>
  <si>
    <t>GOVT. SEC SCHOOL, DHANI KUMAHRAN</t>
  </si>
  <si>
    <t>RASI</t>
  </si>
  <si>
    <t>41070100000560</t>
  </si>
  <si>
    <t>40640100001717</t>
  </si>
  <si>
    <t>41070100000561</t>
  </si>
  <si>
    <t>40580100004196</t>
  </si>
  <si>
    <t>40580100001208</t>
  </si>
  <si>
    <t>41070100003629</t>
  </si>
  <si>
    <t>40750100004792</t>
  </si>
  <si>
    <t>181200101003481</t>
  </si>
  <si>
    <t>41070100000830</t>
  </si>
  <si>
    <t>47580100000362</t>
  </si>
  <si>
    <t>41070100001776</t>
  </si>
  <si>
    <t>40750100004031</t>
  </si>
  <si>
    <t>40750100004019</t>
  </si>
  <si>
    <t>40580100002589</t>
  </si>
  <si>
    <t>40640100007716</t>
  </si>
  <si>
    <t>BIDASAR NP</t>
  </si>
  <si>
    <t>40640100006885</t>
  </si>
  <si>
    <t>40640100001689</t>
  </si>
  <si>
    <t>40640100001773</t>
  </si>
  <si>
    <t>8040706901</t>
  </si>
  <si>
    <t>8040706602</t>
  </si>
  <si>
    <t>8040707404</t>
  </si>
  <si>
    <t>8040706801</t>
  </si>
  <si>
    <t>GUPSG CHADVAS</t>
  </si>
  <si>
    <t>GPS MEGH.BASTI CHARWAS</t>
  </si>
  <si>
    <t>GUPS HEMASAR ATHUNA</t>
  </si>
  <si>
    <t>GPS DHANI NADIYA HEMASAR ATHUNA</t>
  </si>
  <si>
    <t>GUPS RUPELI</t>
  </si>
  <si>
    <t>GSKS DUNADIYA</t>
  </si>
  <si>
    <t>GPS NAVIN LUHARA</t>
  </si>
  <si>
    <t xml:space="preserve"> GPS DHANI SABANA SARNGSAR</t>
  </si>
  <si>
    <t>GSKS AKANADI</t>
  </si>
  <si>
    <t xml:space="preserve">GSKS RAJIV BASTI </t>
  </si>
  <si>
    <t xml:space="preserve">GPS KEL GRAM DHANDHERO </t>
  </si>
  <si>
    <t>GGUPS WARD NO.11DHANI KUMAHRAN</t>
  </si>
  <si>
    <t>GPS CHAK DARIBA DHANI KUMARAN</t>
  </si>
  <si>
    <t>GUPS DHANI SWAMIYAN</t>
  </si>
  <si>
    <t>GPS DHOLPALIA DHER</t>
  </si>
  <si>
    <t>GSKS KOTINADA</t>
  </si>
  <si>
    <t>GPS DHANI DEVLI</t>
  </si>
  <si>
    <t xml:space="preserve">GSKPS DHANI GADHWAL </t>
  </si>
  <si>
    <t>GPS DHANI SIWRAN</t>
  </si>
  <si>
    <t>GUPS DHORAN KI DHANI</t>
  </si>
  <si>
    <t>GSKS KALOTHAR PARAWA</t>
  </si>
  <si>
    <t>GSKS SHAYAM TALAI</t>
  </si>
  <si>
    <t>GGUPS PAREWARA</t>
  </si>
  <si>
    <t>GUPS BHOM PAREVADA</t>
  </si>
  <si>
    <t>GPS CHAK PAREVADA</t>
  </si>
  <si>
    <t>GPS  RATNADIA DUNKAR</t>
  </si>
  <si>
    <t>GPS GOGANA DHANIJOGALIA(JOGALIA)</t>
  </si>
  <si>
    <t>GPS DHANI DHOLTIJOGALIA(JOGALIA)</t>
  </si>
  <si>
    <t>GPS BENATHA OMJI (DUNKER)</t>
  </si>
  <si>
    <t>GPSKS BENATHA UPADHIA</t>
  </si>
  <si>
    <t>GPS DHANI SULTHAN SINGH MANPURA</t>
  </si>
  <si>
    <t>G SKS GHANTIYAL CHHOTI</t>
  </si>
  <si>
    <t>GPS DHANI SERDIA GHANTIYAL BAD</t>
  </si>
  <si>
    <t>GGUPS KHATNADIA</t>
  </si>
  <si>
    <t>GPS PALAS</t>
  </si>
  <si>
    <t>GPS CHAK PALAS</t>
  </si>
  <si>
    <t xml:space="preserve"> GPS NAYA BASS DHIGARIA</t>
  </si>
  <si>
    <t>GSKS BETALAB DHIGARIA</t>
  </si>
  <si>
    <t>GSKSUPS EYALKA DHORA</t>
  </si>
  <si>
    <t>GUPS BHOMPURA</t>
  </si>
  <si>
    <t>GGUPS  SANDVA</t>
  </si>
  <si>
    <t>GUPS BHATOLAI SANDWA</t>
  </si>
  <si>
    <t>GSKSUPS  KESHO LAI SANDWA</t>
  </si>
  <si>
    <t>GSKS SIMARON KI DHANI</t>
  </si>
  <si>
    <t>GPS  RATNADIYA JOHAR</t>
  </si>
  <si>
    <t>GPS DHANI KAMDIYA SANDVA</t>
  </si>
  <si>
    <t xml:space="preserve"> GPS NADA TALAI (BAMBU)</t>
  </si>
  <si>
    <t>GSKS DHANI KHALA</t>
  </si>
  <si>
    <t>GSKS SIDHA KI DHANI</t>
  </si>
  <si>
    <t xml:space="preserve">GPS SUNADITAL UTALAD  </t>
  </si>
  <si>
    <t>GPS MAHIYO KI DHANI SADU BARI</t>
  </si>
  <si>
    <t xml:space="preserve">GPS NIMALA DHOURA SADU CHOTI </t>
  </si>
  <si>
    <t>GUPS SADU BARI</t>
  </si>
  <si>
    <t>GUPS BHOM SADU</t>
  </si>
  <si>
    <t xml:space="preserve">GUPS AASRASAR </t>
  </si>
  <si>
    <t xml:space="preserve"> GPS  NARAKHANDIA TAL ASRASAR</t>
  </si>
  <si>
    <t>GPS NOLAI TAL ASRASAR</t>
  </si>
  <si>
    <t xml:space="preserve">GPS GODARO KI DHANI ASARASAR </t>
  </si>
  <si>
    <t>GPS DHANI ADBANA SAJANSAR</t>
  </si>
  <si>
    <t>GPS UTARADI ROHI SAJANSAR</t>
  </si>
  <si>
    <t>GUPSG AMRASAR (AMRASAR)</t>
  </si>
  <si>
    <t>GPS RAMSAGAR</t>
  </si>
  <si>
    <t xml:space="preserve"> GPS DHANI JAKHDAN</t>
  </si>
  <si>
    <t>GUPS SONIYASAR UDAYKARNOTAN</t>
  </si>
  <si>
    <t>GUPS SONIYASAR SUKHRAM</t>
  </si>
  <si>
    <t>GPS RAYKO KI DHANI</t>
  </si>
  <si>
    <t>GPS SHIVPURI</t>
  </si>
  <si>
    <t>GPS MEGHWALO KI DHANI SHIVPURI,KATAR CHOTI</t>
  </si>
  <si>
    <t>GPS DHANI KANKAD NADIA (BADHASAR)</t>
  </si>
  <si>
    <t>GPS DHANI PANDUKIYA</t>
  </si>
  <si>
    <t>GPS  RAMNAGAR BASTI JOGALSAR</t>
  </si>
  <si>
    <t>GPS DHANI GOVANDA JOGALSAR</t>
  </si>
  <si>
    <t>GPS KALYANSR</t>
  </si>
  <si>
    <t>GPS DHANI GONNATAL KALYANSAR</t>
  </si>
  <si>
    <t xml:space="preserve"> GPS GOGLAI TALAI JYAK</t>
  </si>
  <si>
    <t>GPS DHANI JHARELA</t>
  </si>
  <si>
    <t>GSKS KARNADI LALGARH</t>
  </si>
  <si>
    <t>GPS MEG.KI DHANI LALGARH</t>
  </si>
  <si>
    <t>GPS JAJRO KI DHANI LALGARH</t>
  </si>
  <si>
    <t>GUPS IYARA FATA</t>
  </si>
  <si>
    <t>GPS SKS JINANA TAL INYARA</t>
  </si>
  <si>
    <t>GPS DELWANA TAL IYARA</t>
  </si>
  <si>
    <t>GPS SKS BHOM INYARA</t>
  </si>
  <si>
    <t xml:space="preserve">GPS PATHOLAI  IYARA </t>
  </si>
  <si>
    <t>GPS HADLAI TAL IYARA</t>
  </si>
  <si>
    <t>GUPS MANPURA</t>
  </si>
  <si>
    <t xml:space="preserve">GPS BHOJANA TAL </t>
  </si>
  <si>
    <t xml:space="preserve">GPS NAIYON KI DHANI KOTHINADA </t>
  </si>
  <si>
    <t>GUPS RAMDEVARA BIDASAR GRAMIN</t>
  </si>
  <si>
    <t>GPS KHUMANA BIDASAR</t>
  </si>
  <si>
    <t>GUPS NO.2 BIDASAR W.N.24</t>
  </si>
  <si>
    <t xml:space="preserve">GPS ALAI JOHAR BIDASAR </t>
  </si>
  <si>
    <t>GPS ARBALANA DHADHERU BHAMUWAN</t>
  </si>
  <si>
    <t>GPS DHADHERU GODARAN</t>
  </si>
  <si>
    <t xml:space="preserve"> GPS LAKHANA JOHAD</t>
  </si>
  <si>
    <t>G SKS DANDLAV</t>
  </si>
  <si>
    <t>GGUPS DHADHERU BHAMUWAN</t>
  </si>
  <si>
    <t>GPS  RAVATAN DUNGRAS ATHUNA</t>
  </si>
  <si>
    <t>GPS DHANI RAWLI</t>
  </si>
  <si>
    <t xml:space="preserve">GPS CHIMPLI TALAI UDWALA </t>
  </si>
  <si>
    <t>GUPS NO. 1 BIDASAR  W. N. 1</t>
  </si>
  <si>
    <t>PEEO RASI</t>
  </si>
  <si>
    <t>GPS SANSKRIT CHADWAS 8040700104</t>
  </si>
  <si>
    <t>GUPS SANSKRIT LUHARA</t>
  </si>
  <si>
    <t xml:space="preserve">      izekf.kr fd;k tkrk gS fd 
1- bl CykWd ds v/khu mijksDr ihbZbZvks dqy ------------------- gS ftuesa cSad 'kk[kk ,oa [kkrk uEcj dk izek.khdj.k dj fy;k x;k gSA 
2- ihbZbZvks ds lEeq[k mafdr fo|ky;ksa dk Hkh feyku dj fy;k gS ,oa mDr fo|ky; blh ihbZbZvks ds v/khu gS blesa dksbZ la'kks/ku ugha gSA 
3- mijksDr nksuks rF;ks dk izek.khdj.k eSus Lo;a dj uhps gLrk{kj vafdr fd;s gSA vr% mDrkuqlkj foHkkxh; xzk.V lEcfU/kr [kkrks esa fHktok;s tkus dh vfHk'k"kk dh tkrh gSS A</t>
  </si>
  <si>
    <t>CBEO</t>
  </si>
  <si>
    <t xml:space="preserve"> lexz f'k{kk vfHk;ku CykWd 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</si>
</sst>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DevLys 010"/>
    </font>
    <font>
      <b/>
      <sz val="12"/>
      <name val="Times New Roman"/>
      <family val="1"/>
    </font>
    <font>
      <b/>
      <sz val="12"/>
      <name val="DevLys 010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DevLys 010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49" fontId="11" fillId="2" borderId="1" xfId="1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justify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ontentPlaceHolder1$grdSummary$ctl29$lnkschool','')" TargetMode="External"/><Relationship Id="rId21" Type="http://schemas.openxmlformats.org/officeDocument/2006/relationships/hyperlink" Target="javascript:__doPostBack('ctl00$ContentPlaceHolder1$grdSummary$ctl24$lnkschool','')" TargetMode="External"/><Relationship Id="rId42" Type="http://schemas.openxmlformats.org/officeDocument/2006/relationships/hyperlink" Target="javascript:__doPostBack('ctl00$ContentPlaceHolder1$grdSummary$ctl45$lnkschool','')" TargetMode="External"/><Relationship Id="rId47" Type="http://schemas.openxmlformats.org/officeDocument/2006/relationships/hyperlink" Target="javascript:__doPostBack('ctl00$ContentPlaceHolder1$grdSummary$ctl50$lnkschool','')" TargetMode="External"/><Relationship Id="rId63" Type="http://schemas.openxmlformats.org/officeDocument/2006/relationships/hyperlink" Target="javascript:__doPostBack('ctl00$ContentPlaceHolder1$grdSummary$ctl66$lnkschool','')" TargetMode="External"/><Relationship Id="rId68" Type="http://schemas.openxmlformats.org/officeDocument/2006/relationships/hyperlink" Target="javascript:__doPostBack('ctl00$ContentPlaceHolder1$grdSummary$ctl71$lnkschool','')" TargetMode="External"/><Relationship Id="rId84" Type="http://schemas.openxmlformats.org/officeDocument/2006/relationships/hyperlink" Target="javascript:__doPostBack('ctl00$ContentPlaceHolder1$grdSummary$ctl87$lnkschool','')" TargetMode="External"/><Relationship Id="rId89" Type="http://schemas.openxmlformats.org/officeDocument/2006/relationships/hyperlink" Target="javascript:__doPostBack('ctl00$ContentPlaceHolder1$grdSummary$ctl93$lnkschool','')" TargetMode="External"/><Relationship Id="rId16" Type="http://schemas.openxmlformats.org/officeDocument/2006/relationships/hyperlink" Target="javascript:__doPostBack('ctl00$ContentPlaceHolder1$grdSummary$ctl19$lnkschool','')" TargetMode="External"/><Relationship Id="rId11" Type="http://schemas.openxmlformats.org/officeDocument/2006/relationships/hyperlink" Target="javascript:__doPostBack('ctl00$ContentPlaceHolder1$grdSummary$ctl14$lnkschool','')" TargetMode="External"/><Relationship Id="rId32" Type="http://schemas.openxmlformats.org/officeDocument/2006/relationships/hyperlink" Target="javascript:__doPostBack('ctl00$ContentPlaceHolder1$grdSummary$ctl35$lnkschool','')" TargetMode="External"/><Relationship Id="rId37" Type="http://schemas.openxmlformats.org/officeDocument/2006/relationships/hyperlink" Target="javascript:__doPostBack('ctl00$ContentPlaceHolder1$grdSummary$ctl40$lnkschool','')" TargetMode="External"/><Relationship Id="rId53" Type="http://schemas.openxmlformats.org/officeDocument/2006/relationships/hyperlink" Target="javascript:__doPostBack('ctl00$ContentPlaceHolder1$grdSummary$ctl56$lnkschool','')" TargetMode="External"/><Relationship Id="rId58" Type="http://schemas.openxmlformats.org/officeDocument/2006/relationships/hyperlink" Target="javascript:__doPostBack('ctl00$ContentPlaceHolder1$grdSummary$ctl61$lnkschool','')" TargetMode="External"/><Relationship Id="rId74" Type="http://schemas.openxmlformats.org/officeDocument/2006/relationships/hyperlink" Target="javascript:__doPostBack('ctl00$ContentPlaceHolder1$grdSummary$ctl77$lnkschool','')" TargetMode="External"/><Relationship Id="rId79" Type="http://schemas.openxmlformats.org/officeDocument/2006/relationships/hyperlink" Target="javascript:__doPostBack('ctl00$ContentPlaceHolder1$grdSummary$ctl82$lnkschool','')" TargetMode="External"/><Relationship Id="rId102" Type="http://schemas.openxmlformats.org/officeDocument/2006/relationships/hyperlink" Target="javascript:__doPostBack('ctl00$ContentPlaceHolder1$grdSummary$ctl91$lnkschool','')" TargetMode="External"/><Relationship Id="rId5" Type="http://schemas.openxmlformats.org/officeDocument/2006/relationships/hyperlink" Target="javascript:__doPostBack('ctl00$ContentPlaceHolder1$grdSummary$ctl08$lnkschool','')" TargetMode="External"/><Relationship Id="rId90" Type="http://schemas.openxmlformats.org/officeDocument/2006/relationships/hyperlink" Target="javascript:__doPostBack('ctl00$ContentPlaceHolder1$grdSummary$ctl94$lnkschool','')" TargetMode="External"/><Relationship Id="rId95" Type="http://schemas.openxmlformats.org/officeDocument/2006/relationships/hyperlink" Target="javascript:__doPostBack('ctl00$ContentPlaceHolder1$grdSummary$ctl99$lnkschool','')" TargetMode="External"/><Relationship Id="rId22" Type="http://schemas.openxmlformats.org/officeDocument/2006/relationships/hyperlink" Target="javascript:__doPostBack('ctl00$ContentPlaceHolder1$grdSummary$ctl25$lnkschool','')" TargetMode="External"/><Relationship Id="rId27" Type="http://schemas.openxmlformats.org/officeDocument/2006/relationships/hyperlink" Target="javascript:__doPostBack('ctl00$ContentPlaceHolder1$grdSummary$ctl30$lnkschool','')" TargetMode="External"/><Relationship Id="rId43" Type="http://schemas.openxmlformats.org/officeDocument/2006/relationships/hyperlink" Target="javascript:__doPostBack('ctl00$ContentPlaceHolder1$grdSummary$ctl46$lnkschool','')" TargetMode="External"/><Relationship Id="rId48" Type="http://schemas.openxmlformats.org/officeDocument/2006/relationships/hyperlink" Target="javascript:__doPostBack('ctl00$ContentPlaceHolder1$grdSummary$ctl51$lnkschool','')" TargetMode="External"/><Relationship Id="rId64" Type="http://schemas.openxmlformats.org/officeDocument/2006/relationships/hyperlink" Target="javascript:__doPostBack('ctl00$ContentPlaceHolder1$grdSummary$ctl67$lnkschool','')" TargetMode="External"/><Relationship Id="rId69" Type="http://schemas.openxmlformats.org/officeDocument/2006/relationships/hyperlink" Target="javascript:__doPostBack('ctl00$ContentPlaceHolder1$grdSummary$ctl72$lnkschool','')" TargetMode="External"/><Relationship Id="rId80" Type="http://schemas.openxmlformats.org/officeDocument/2006/relationships/hyperlink" Target="javascript:__doPostBack('ctl00$ContentPlaceHolder1$grdSummary$ctl83$lnkschool','')" TargetMode="External"/><Relationship Id="rId85" Type="http://schemas.openxmlformats.org/officeDocument/2006/relationships/hyperlink" Target="javascript:__doPostBack('ctl00$ContentPlaceHolder1$grdSummary$ctl88$lnkschool','')" TargetMode="External"/><Relationship Id="rId12" Type="http://schemas.openxmlformats.org/officeDocument/2006/relationships/hyperlink" Target="javascript:__doPostBack('ctl00$ContentPlaceHolder1$grdSummary$ctl15$lnkschool','')" TargetMode="External"/><Relationship Id="rId17" Type="http://schemas.openxmlformats.org/officeDocument/2006/relationships/hyperlink" Target="javascript:__doPostBack('ctl00$ContentPlaceHolder1$grdSummary$ctl20$lnkschool','')" TargetMode="External"/><Relationship Id="rId25" Type="http://schemas.openxmlformats.org/officeDocument/2006/relationships/hyperlink" Target="javascript:__doPostBack('ctl00$ContentPlaceHolder1$grdSummary$ctl28$lnkschool','')" TargetMode="External"/><Relationship Id="rId33" Type="http://schemas.openxmlformats.org/officeDocument/2006/relationships/hyperlink" Target="javascript:__doPostBack('ctl00$ContentPlaceHolder1$grdSummary$ctl36$lnkschool','')" TargetMode="External"/><Relationship Id="rId38" Type="http://schemas.openxmlformats.org/officeDocument/2006/relationships/hyperlink" Target="javascript:__doPostBack('ctl00$ContentPlaceHolder1$grdSummary$ctl41$lnkschool','')" TargetMode="External"/><Relationship Id="rId46" Type="http://schemas.openxmlformats.org/officeDocument/2006/relationships/hyperlink" Target="javascript:__doPostBack('ctl00$ContentPlaceHolder1$grdSummary$ctl49$lnkschool','')" TargetMode="External"/><Relationship Id="rId59" Type="http://schemas.openxmlformats.org/officeDocument/2006/relationships/hyperlink" Target="javascript:__doPostBack('ctl00$ContentPlaceHolder1$grdSummary$ctl62$lnkschool','')" TargetMode="External"/><Relationship Id="rId67" Type="http://schemas.openxmlformats.org/officeDocument/2006/relationships/hyperlink" Target="javascript:__doPostBack('ctl00$ContentPlaceHolder1$grdSummary$ctl70$lnkschool','')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javascript:__doPostBack('ctl00$ContentPlaceHolder1$grdSummary$ctl23$lnkschool','')" TargetMode="External"/><Relationship Id="rId41" Type="http://schemas.openxmlformats.org/officeDocument/2006/relationships/hyperlink" Target="javascript:__doPostBack('ctl00$ContentPlaceHolder1$grdSummary$ctl44$lnkschool','')" TargetMode="External"/><Relationship Id="rId54" Type="http://schemas.openxmlformats.org/officeDocument/2006/relationships/hyperlink" Target="javascript:__doPostBack('ctl00$ContentPlaceHolder1$grdSummary$ctl57$lnkschool','')" TargetMode="External"/><Relationship Id="rId62" Type="http://schemas.openxmlformats.org/officeDocument/2006/relationships/hyperlink" Target="javascript:__doPostBack('ctl00$ContentPlaceHolder1$grdSummary$ctl65$lnkschool','')" TargetMode="External"/><Relationship Id="rId70" Type="http://schemas.openxmlformats.org/officeDocument/2006/relationships/hyperlink" Target="javascript:__doPostBack('ctl00$ContentPlaceHolder1$grdSummary$ctl73$lnkschool','')" TargetMode="External"/><Relationship Id="rId75" Type="http://schemas.openxmlformats.org/officeDocument/2006/relationships/hyperlink" Target="javascript:__doPostBack('ctl00$ContentPlaceHolder1$grdSummary$ctl78$lnkschool','')" TargetMode="External"/><Relationship Id="rId83" Type="http://schemas.openxmlformats.org/officeDocument/2006/relationships/hyperlink" Target="javascript:__doPostBack('ctl00$ContentPlaceHolder1$grdSummary$ctl86$lnkschool','')" TargetMode="External"/><Relationship Id="rId88" Type="http://schemas.openxmlformats.org/officeDocument/2006/relationships/hyperlink" Target="javascript:__doPostBack('ctl00$ContentPlaceHolder1$grdSummary$ctl92$lnkschool','')" TargetMode="External"/><Relationship Id="rId91" Type="http://schemas.openxmlformats.org/officeDocument/2006/relationships/hyperlink" Target="javascript:__doPostBack('ctl00$ContentPlaceHolder1$grdSummary$ctl95$lnkschool','')" TargetMode="External"/><Relationship Id="rId96" Type="http://schemas.openxmlformats.org/officeDocument/2006/relationships/hyperlink" Target="javascript:__doPostBack('ctl00$ContentPlaceHolder1$grdSummary$ctl100$lnkschool','')" TargetMode="External"/><Relationship Id="rId1" Type="http://schemas.openxmlformats.org/officeDocument/2006/relationships/hyperlink" Target="javascript:__doPostBack('ctl00$ContentPlaceHolder1$grdSummary$ctl04$lnkschool','')" TargetMode="External"/><Relationship Id="rId6" Type="http://schemas.openxmlformats.org/officeDocument/2006/relationships/hyperlink" Target="javascript:__doPostBack('ctl00$ContentPlaceHolder1$grdSummary$ctl09$lnkschool','')" TargetMode="External"/><Relationship Id="rId15" Type="http://schemas.openxmlformats.org/officeDocument/2006/relationships/hyperlink" Target="javascript:__doPostBack('ctl00$ContentPlaceHolder1$grdSummary$ctl18$lnkschool','')" TargetMode="External"/><Relationship Id="rId23" Type="http://schemas.openxmlformats.org/officeDocument/2006/relationships/hyperlink" Target="javascript:__doPostBack('ctl00$ContentPlaceHolder1$grdSummary$ctl26$lnkschool','')" TargetMode="External"/><Relationship Id="rId28" Type="http://schemas.openxmlformats.org/officeDocument/2006/relationships/hyperlink" Target="javascript:__doPostBack('ctl00$ContentPlaceHolder1$grdSummary$ctl31$lnkschool','')" TargetMode="External"/><Relationship Id="rId36" Type="http://schemas.openxmlformats.org/officeDocument/2006/relationships/hyperlink" Target="javascript:__doPostBack('ctl00$ContentPlaceHolder1$grdSummary$ctl39$lnkschool','')" TargetMode="External"/><Relationship Id="rId49" Type="http://schemas.openxmlformats.org/officeDocument/2006/relationships/hyperlink" Target="javascript:__doPostBack('ctl00$ContentPlaceHolder1$grdSummary$ctl52$lnkschool','')" TargetMode="External"/><Relationship Id="rId57" Type="http://schemas.openxmlformats.org/officeDocument/2006/relationships/hyperlink" Target="javascript:__doPostBack('ctl00$ContentPlaceHolder1$grdSummary$ctl60$lnkschool','')" TargetMode="External"/><Relationship Id="rId10" Type="http://schemas.openxmlformats.org/officeDocument/2006/relationships/hyperlink" Target="javascript:__doPostBack('ctl00$ContentPlaceHolder1$grdSummary$ctl13$lnkschool','')" TargetMode="External"/><Relationship Id="rId31" Type="http://schemas.openxmlformats.org/officeDocument/2006/relationships/hyperlink" Target="javascript:__doPostBack('ctl00$ContentPlaceHolder1$grdSummary$ctl34$lnkschool','')" TargetMode="External"/><Relationship Id="rId44" Type="http://schemas.openxmlformats.org/officeDocument/2006/relationships/hyperlink" Target="javascript:__doPostBack('ctl00$ContentPlaceHolder1$grdSummary$ctl47$lnkschool','')" TargetMode="External"/><Relationship Id="rId52" Type="http://schemas.openxmlformats.org/officeDocument/2006/relationships/hyperlink" Target="javascript:__doPostBack('ctl00$ContentPlaceHolder1$grdSummary$ctl55$lnkschool','')" TargetMode="External"/><Relationship Id="rId60" Type="http://schemas.openxmlformats.org/officeDocument/2006/relationships/hyperlink" Target="javascript:__doPostBack('ctl00$ContentPlaceHolder1$grdSummary$ctl63$lnkschool','')" TargetMode="External"/><Relationship Id="rId65" Type="http://schemas.openxmlformats.org/officeDocument/2006/relationships/hyperlink" Target="javascript:__doPostBack('ctl00$ContentPlaceHolder1$grdSummary$ctl68$lnkschool','')" TargetMode="External"/><Relationship Id="rId73" Type="http://schemas.openxmlformats.org/officeDocument/2006/relationships/hyperlink" Target="javascript:__doPostBack('ctl00$ContentPlaceHolder1$grdSummary$ctl76$lnkschool','')" TargetMode="External"/><Relationship Id="rId78" Type="http://schemas.openxmlformats.org/officeDocument/2006/relationships/hyperlink" Target="javascript:__doPostBack('ctl00$ContentPlaceHolder1$grdSummary$ctl81$lnkschool','')" TargetMode="External"/><Relationship Id="rId81" Type="http://schemas.openxmlformats.org/officeDocument/2006/relationships/hyperlink" Target="javascript:__doPostBack('ctl00$ContentPlaceHolder1$grdSummary$ctl84$lnkschool','')" TargetMode="External"/><Relationship Id="rId86" Type="http://schemas.openxmlformats.org/officeDocument/2006/relationships/hyperlink" Target="javascript:__doPostBack('ctl00$ContentPlaceHolder1$grdSummary$ctl89$lnkschool','')" TargetMode="External"/><Relationship Id="rId94" Type="http://schemas.openxmlformats.org/officeDocument/2006/relationships/hyperlink" Target="javascript:__doPostBack('ctl00$ContentPlaceHolder1$grdSummary$ctl98$lnkschool','')" TargetMode="External"/><Relationship Id="rId99" Type="http://schemas.openxmlformats.org/officeDocument/2006/relationships/hyperlink" Target="javascript:__doPostBack('ctl00$ContentPlaceHolder1$grdSummary$ctl103$lnkschool','')" TargetMode="External"/><Relationship Id="rId101" Type="http://schemas.openxmlformats.org/officeDocument/2006/relationships/hyperlink" Target="javascript:__doPostBack('ctl00$ContentPlaceHolder1$grdSummary$ctl105$lnkschool','')" TargetMode="External"/><Relationship Id="rId4" Type="http://schemas.openxmlformats.org/officeDocument/2006/relationships/hyperlink" Target="javascript:__doPostBack('ctl00$ContentPlaceHolder1$grdSummary$ctl07$lnkschool','')" TargetMode="External"/><Relationship Id="rId9" Type="http://schemas.openxmlformats.org/officeDocument/2006/relationships/hyperlink" Target="javascript:__doPostBack('ctl00$ContentPlaceHolder1$grdSummary$ctl12$lnkschool','')" TargetMode="External"/><Relationship Id="rId13" Type="http://schemas.openxmlformats.org/officeDocument/2006/relationships/hyperlink" Target="javascript:__doPostBack('ctl00$ContentPlaceHolder1$grdSummary$ctl16$lnkschool','')" TargetMode="External"/><Relationship Id="rId18" Type="http://schemas.openxmlformats.org/officeDocument/2006/relationships/hyperlink" Target="javascript:__doPostBack('ctl00$ContentPlaceHolder1$grdSummary$ctl21$lnkschool','')" TargetMode="External"/><Relationship Id="rId39" Type="http://schemas.openxmlformats.org/officeDocument/2006/relationships/hyperlink" Target="javascript:__doPostBack('ctl00$ContentPlaceHolder1$grdSummary$ctl42$lnkschool','')" TargetMode="External"/><Relationship Id="rId34" Type="http://schemas.openxmlformats.org/officeDocument/2006/relationships/hyperlink" Target="javascript:__doPostBack('ctl00$ContentPlaceHolder1$grdSummary$ctl37$lnkschool','')" TargetMode="External"/><Relationship Id="rId50" Type="http://schemas.openxmlformats.org/officeDocument/2006/relationships/hyperlink" Target="javascript:__doPostBack('ctl00$ContentPlaceHolder1$grdSummary$ctl53$lnkschool','')" TargetMode="External"/><Relationship Id="rId55" Type="http://schemas.openxmlformats.org/officeDocument/2006/relationships/hyperlink" Target="javascript:__doPostBack('ctl00$ContentPlaceHolder1$grdSummary$ctl58$lnkschool','')" TargetMode="External"/><Relationship Id="rId76" Type="http://schemas.openxmlformats.org/officeDocument/2006/relationships/hyperlink" Target="javascript:__doPostBack('ctl00$ContentPlaceHolder1$grdSummary$ctl79$lnkschool','')" TargetMode="External"/><Relationship Id="rId97" Type="http://schemas.openxmlformats.org/officeDocument/2006/relationships/hyperlink" Target="javascript:__doPostBack('ctl00$ContentPlaceHolder1$grdSummary$ctl101$lnkschool','')" TargetMode="External"/><Relationship Id="rId7" Type="http://schemas.openxmlformats.org/officeDocument/2006/relationships/hyperlink" Target="javascript:__doPostBack('ctl00$ContentPlaceHolder1$grdSummary$ctl10$lnkschool','')" TargetMode="External"/><Relationship Id="rId71" Type="http://schemas.openxmlformats.org/officeDocument/2006/relationships/hyperlink" Target="javascript:__doPostBack('ctl00$ContentPlaceHolder1$grdSummary$ctl74$lnkschool','')" TargetMode="External"/><Relationship Id="rId92" Type="http://schemas.openxmlformats.org/officeDocument/2006/relationships/hyperlink" Target="javascript:__doPostBack('ctl00$ContentPlaceHolder1$grdSummary$ctl96$lnkschool','')" TargetMode="External"/><Relationship Id="rId2" Type="http://schemas.openxmlformats.org/officeDocument/2006/relationships/hyperlink" Target="javascript:__doPostBack('ctl00$ContentPlaceHolder1$grdSummary$ctl05$lnkschool','')" TargetMode="External"/><Relationship Id="rId29" Type="http://schemas.openxmlformats.org/officeDocument/2006/relationships/hyperlink" Target="javascript:__doPostBack('ctl00$ContentPlaceHolder1$grdSummary$ctl32$lnkschool','')" TargetMode="External"/><Relationship Id="rId24" Type="http://schemas.openxmlformats.org/officeDocument/2006/relationships/hyperlink" Target="javascript:__doPostBack('ctl00$ContentPlaceHolder1$grdSummary$ctl27$lnkschool','')" TargetMode="External"/><Relationship Id="rId40" Type="http://schemas.openxmlformats.org/officeDocument/2006/relationships/hyperlink" Target="javascript:__doPostBack('ctl00$ContentPlaceHolder1$grdSummary$ctl43$lnkschool','')" TargetMode="External"/><Relationship Id="rId45" Type="http://schemas.openxmlformats.org/officeDocument/2006/relationships/hyperlink" Target="javascript:__doPostBack('ctl00$ContentPlaceHolder1$grdSummary$ctl48$lnkschool','')" TargetMode="External"/><Relationship Id="rId66" Type="http://schemas.openxmlformats.org/officeDocument/2006/relationships/hyperlink" Target="javascript:__doPostBack('ctl00$ContentPlaceHolder1$grdSummary$ctl69$lnkschool','')" TargetMode="External"/><Relationship Id="rId87" Type="http://schemas.openxmlformats.org/officeDocument/2006/relationships/hyperlink" Target="javascript:__doPostBack('ctl00$ContentPlaceHolder1$grdSummary$ctl90$lnkschool','')" TargetMode="External"/><Relationship Id="rId61" Type="http://schemas.openxmlformats.org/officeDocument/2006/relationships/hyperlink" Target="javascript:__doPostBack('ctl00$ContentPlaceHolder1$grdSummary$ctl64$lnkschool','')" TargetMode="External"/><Relationship Id="rId82" Type="http://schemas.openxmlformats.org/officeDocument/2006/relationships/hyperlink" Target="javascript:__doPostBack('ctl00$ContentPlaceHolder1$grdSummary$ctl85$lnkschool','')" TargetMode="External"/><Relationship Id="rId19" Type="http://schemas.openxmlformats.org/officeDocument/2006/relationships/hyperlink" Target="javascript:__doPostBack('ctl00$ContentPlaceHolder1$grdSummary$ctl22$lnkschool','')" TargetMode="External"/><Relationship Id="rId14" Type="http://schemas.openxmlformats.org/officeDocument/2006/relationships/hyperlink" Target="javascript:__doPostBack('ctl00$ContentPlaceHolder1$grdSummary$ctl17$lnkschool','')" TargetMode="External"/><Relationship Id="rId30" Type="http://schemas.openxmlformats.org/officeDocument/2006/relationships/hyperlink" Target="javascript:__doPostBack('ctl00$ContentPlaceHolder1$grdSummary$ctl33$lnkschool','')" TargetMode="External"/><Relationship Id="rId35" Type="http://schemas.openxmlformats.org/officeDocument/2006/relationships/hyperlink" Target="javascript:__doPostBack('ctl00$ContentPlaceHolder1$grdSummary$ctl38$lnkschool','')" TargetMode="External"/><Relationship Id="rId56" Type="http://schemas.openxmlformats.org/officeDocument/2006/relationships/hyperlink" Target="javascript:__doPostBack('ctl00$ContentPlaceHolder1$grdSummary$ctl59$lnkschool','')" TargetMode="External"/><Relationship Id="rId77" Type="http://schemas.openxmlformats.org/officeDocument/2006/relationships/hyperlink" Target="javascript:__doPostBack('ctl00$ContentPlaceHolder1$grdSummary$ctl80$lnkschool','')" TargetMode="External"/><Relationship Id="rId100" Type="http://schemas.openxmlformats.org/officeDocument/2006/relationships/hyperlink" Target="javascript:__doPostBack('ctl00$ContentPlaceHolder1$grdSummary$ctl104$lnkschool','')" TargetMode="External"/><Relationship Id="rId8" Type="http://schemas.openxmlformats.org/officeDocument/2006/relationships/hyperlink" Target="javascript:__doPostBack('ctl00$ContentPlaceHolder1$grdSummary$ctl11$lnkschool','')" TargetMode="External"/><Relationship Id="rId51" Type="http://schemas.openxmlformats.org/officeDocument/2006/relationships/hyperlink" Target="javascript:__doPostBack('ctl00$ContentPlaceHolder1$grdSummary$ctl54$lnkschool','')" TargetMode="External"/><Relationship Id="rId72" Type="http://schemas.openxmlformats.org/officeDocument/2006/relationships/hyperlink" Target="javascript:__doPostBack('ctl00$ContentPlaceHolder1$grdSummary$ctl75$lnkschool','')" TargetMode="External"/><Relationship Id="rId93" Type="http://schemas.openxmlformats.org/officeDocument/2006/relationships/hyperlink" Target="javascript:__doPostBack('ctl00$ContentPlaceHolder1$grdSummary$ctl97$lnkschool','')" TargetMode="External"/><Relationship Id="rId98" Type="http://schemas.openxmlformats.org/officeDocument/2006/relationships/hyperlink" Target="javascript:__doPostBack('ctl00$ContentPlaceHolder1$grdSummary$ctl102$lnkschool','')" TargetMode="External"/><Relationship Id="rId3" Type="http://schemas.openxmlformats.org/officeDocument/2006/relationships/hyperlink" Target="javascript:__doPostBack('ctl00$ContentPlaceHolder1$grdSummary$ctl06$lnkschool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8"/>
  <sheetViews>
    <sheetView tabSelected="1" view="pageBreakPreview" topLeftCell="K88" zoomScaleSheetLayoutView="100" workbookViewId="0">
      <selection sqref="A1:R1"/>
    </sheetView>
  </sheetViews>
  <sheetFormatPr defaultRowHeight="14.5" x14ac:dyDescent="0.35"/>
  <cols>
    <col min="1" max="1" width="5.26953125" style="4" customWidth="1"/>
    <col min="2" max="2" width="14.7265625" style="4" customWidth="1"/>
    <col min="3" max="3" width="16.453125" style="6" customWidth="1"/>
    <col min="4" max="4" width="13.453125" style="4" customWidth="1"/>
    <col min="5" max="5" width="16.81640625" style="4" customWidth="1"/>
    <col min="6" max="6" width="11.1796875" style="4" customWidth="1"/>
    <col min="7" max="7" width="25.453125" style="4" bestFit="1" customWidth="1"/>
    <col min="8" max="8" width="14.7265625" style="4" customWidth="1"/>
    <col min="9" max="9" width="19" style="4" customWidth="1"/>
    <col min="10" max="10" width="16.1796875" style="4" customWidth="1"/>
    <col min="11" max="11" width="48.453125" customWidth="1"/>
    <col min="12" max="12" width="9" customWidth="1"/>
    <col min="13" max="13" width="15.7265625" style="11" bestFit="1" customWidth="1"/>
    <col min="14" max="14" width="13.7265625" style="13" customWidth="1"/>
    <col min="15" max="15" width="13.1796875" style="13" customWidth="1"/>
    <col min="16" max="16" width="7" style="12" customWidth="1"/>
    <col min="17" max="17" width="14.54296875" style="14" customWidth="1"/>
    <col min="18" max="18" width="13.1796875" style="4" customWidth="1"/>
  </cols>
  <sheetData>
    <row r="1" spans="1:18" ht="51.75" customHeight="1" x14ac:dyDescent="0.3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53.25" customHeight="1" x14ac:dyDescent="0.35">
      <c r="A2" s="107" t="s">
        <v>170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9" x14ac:dyDescent="0.35">
      <c r="A3" s="3" t="s">
        <v>179</v>
      </c>
      <c r="B3" s="2" t="s">
        <v>171</v>
      </c>
      <c r="C3" s="5" t="s">
        <v>197</v>
      </c>
      <c r="D3" s="2" t="s">
        <v>172</v>
      </c>
      <c r="E3" s="2" t="s">
        <v>196</v>
      </c>
      <c r="F3" s="2" t="s">
        <v>173</v>
      </c>
      <c r="G3" s="2" t="s">
        <v>174</v>
      </c>
      <c r="H3" s="2" t="s">
        <v>175</v>
      </c>
      <c r="I3" s="2" t="s">
        <v>176</v>
      </c>
      <c r="J3" s="2"/>
      <c r="K3" s="1" t="s">
        <v>180</v>
      </c>
      <c r="L3" s="1" t="s">
        <v>169</v>
      </c>
      <c r="M3" s="7" t="s">
        <v>181</v>
      </c>
      <c r="N3" s="1" t="s">
        <v>182</v>
      </c>
      <c r="O3" s="1" t="s">
        <v>178</v>
      </c>
      <c r="P3" s="3" t="s">
        <v>177</v>
      </c>
      <c r="Q3" s="7" t="s">
        <v>220</v>
      </c>
      <c r="R3" s="8" t="s">
        <v>345</v>
      </c>
    </row>
    <row r="4" spans="1:18" ht="31" x14ac:dyDescent="0.35">
      <c r="A4" s="16">
        <v>1</v>
      </c>
      <c r="B4" s="17">
        <v>8040703602</v>
      </c>
      <c r="C4" s="55" t="s">
        <v>198</v>
      </c>
      <c r="D4" s="17" t="s">
        <v>170</v>
      </c>
      <c r="E4" s="17"/>
      <c r="F4" s="17" t="s">
        <v>195</v>
      </c>
      <c r="G4" s="19" t="s">
        <v>221</v>
      </c>
      <c r="H4" s="17" t="s">
        <v>189</v>
      </c>
      <c r="I4" s="17" t="s">
        <v>184</v>
      </c>
      <c r="J4" s="25">
        <v>1</v>
      </c>
      <c r="K4" s="20" t="s">
        <v>85</v>
      </c>
      <c r="L4" s="20" t="s">
        <v>170</v>
      </c>
      <c r="M4" s="21">
        <v>8040703601</v>
      </c>
      <c r="N4" s="22" t="s">
        <v>86</v>
      </c>
      <c r="O4" s="22" t="s">
        <v>86</v>
      </c>
      <c r="P4" s="16">
        <v>124</v>
      </c>
      <c r="Q4" s="23">
        <v>50000</v>
      </c>
      <c r="R4" s="23">
        <v>50000</v>
      </c>
    </row>
    <row r="5" spans="1:18" ht="15.5" x14ac:dyDescent="0.35">
      <c r="A5" s="94">
        <v>2</v>
      </c>
      <c r="B5" s="103">
        <v>8040704401</v>
      </c>
      <c r="C5" s="100" t="s">
        <v>200</v>
      </c>
      <c r="D5" s="98" t="s">
        <v>170</v>
      </c>
      <c r="E5" s="98" t="s">
        <v>33</v>
      </c>
      <c r="F5" s="98" t="s">
        <v>183</v>
      </c>
      <c r="G5" s="70">
        <v>40580100001342</v>
      </c>
      <c r="H5" s="26" t="s">
        <v>68</v>
      </c>
      <c r="I5" s="26" t="s">
        <v>184</v>
      </c>
      <c r="J5" s="37">
        <v>2</v>
      </c>
      <c r="K5" s="20" t="s">
        <v>32</v>
      </c>
      <c r="L5" s="20" t="s">
        <v>170</v>
      </c>
      <c r="M5" s="21">
        <v>8040704502</v>
      </c>
      <c r="N5" s="22" t="s">
        <v>33</v>
      </c>
      <c r="O5" s="22" t="s">
        <v>34</v>
      </c>
      <c r="P5" s="16">
        <v>43</v>
      </c>
      <c r="Q5" s="23">
        <v>25000</v>
      </c>
      <c r="R5" s="98">
        <f>(Q5+Q6)</f>
        <v>50000</v>
      </c>
    </row>
    <row r="6" spans="1:18" ht="31" x14ac:dyDescent="0.35">
      <c r="A6" s="94"/>
      <c r="B6" s="103"/>
      <c r="C6" s="101"/>
      <c r="D6" s="98"/>
      <c r="E6" s="98"/>
      <c r="F6" s="98"/>
      <c r="G6" s="71"/>
      <c r="H6" s="27"/>
      <c r="I6" s="27"/>
      <c r="J6" s="39"/>
      <c r="K6" s="20" t="s">
        <v>145</v>
      </c>
      <c r="L6" s="20" t="s">
        <v>170</v>
      </c>
      <c r="M6" s="21">
        <v>8040704402</v>
      </c>
      <c r="N6" s="22" t="s">
        <v>33</v>
      </c>
      <c r="O6" s="22" t="s">
        <v>33</v>
      </c>
      <c r="P6" s="16">
        <v>23</v>
      </c>
      <c r="Q6" s="23">
        <v>25000</v>
      </c>
      <c r="R6" s="98"/>
    </row>
    <row r="7" spans="1:18" ht="31" x14ac:dyDescent="0.35">
      <c r="A7" s="94">
        <v>3</v>
      </c>
      <c r="B7" s="98">
        <v>8040700201</v>
      </c>
      <c r="C7" s="100" t="s">
        <v>201</v>
      </c>
      <c r="D7" s="99" t="s">
        <v>170</v>
      </c>
      <c r="E7" s="99" t="s">
        <v>47</v>
      </c>
      <c r="F7" s="99" t="s">
        <v>183</v>
      </c>
      <c r="G7" s="70">
        <v>40650100000554</v>
      </c>
      <c r="H7" s="29" t="s">
        <v>167</v>
      </c>
      <c r="I7" s="29" t="s">
        <v>184</v>
      </c>
      <c r="J7" s="64">
        <v>33333333333333</v>
      </c>
      <c r="K7" s="20" t="s">
        <v>46</v>
      </c>
      <c r="L7" s="20" t="s">
        <v>170</v>
      </c>
      <c r="M7" s="21">
        <v>8040700301</v>
      </c>
      <c r="N7" s="22" t="s">
        <v>47</v>
      </c>
      <c r="O7" s="22" t="s">
        <v>48</v>
      </c>
      <c r="P7" s="16">
        <v>179</v>
      </c>
      <c r="Q7" s="23">
        <v>50000</v>
      </c>
      <c r="R7" s="98">
        <f>(Q7+Q8+Q9+Q10)</f>
        <v>150000</v>
      </c>
    </row>
    <row r="8" spans="1:18" ht="31" x14ac:dyDescent="0.35">
      <c r="A8" s="94"/>
      <c r="B8" s="98"/>
      <c r="C8" s="102"/>
      <c r="D8" s="99"/>
      <c r="E8" s="99"/>
      <c r="F8" s="99"/>
      <c r="G8" s="72"/>
      <c r="H8" s="30"/>
      <c r="I8" s="30"/>
      <c r="J8" s="65"/>
      <c r="K8" s="20" t="s">
        <v>78</v>
      </c>
      <c r="L8" s="20" t="s">
        <v>170</v>
      </c>
      <c r="M8" s="21">
        <v>8040707102</v>
      </c>
      <c r="N8" s="22" t="s">
        <v>47</v>
      </c>
      <c r="O8" s="22" t="s">
        <v>79</v>
      </c>
      <c r="P8" s="16">
        <v>27</v>
      </c>
      <c r="Q8" s="23">
        <v>25000</v>
      </c>
      <c r="R8" s="98"/>
    </row>
    <row r="9" spans="1:18" ht="15.5" x14ac:dyDescent="0.35">
      <c r="A9" s="94"/>
      <c r="B9" s="98"/>
      <c r="C9" s="102"/>
      <c r="D9" s="99"/>
      <c r="E9" s="99"/>
      <c r="F9" s="99"/>
      <c r="G9" s="72"/>
      <c r="H9" s="30"/>
      <c r="I9" s="30"/>
      <c r="J9" s="65"/>
      <c r="K9" s="20" t="s">
        <v>87</v>
      </c>
      <c r="L9" s="20" t="s">
        <v>170</v>
      </c>
      <c r="M9" s="21">
        <v>8040700401</v>
      </c>
      <c r="N9" s="22" t="s">
        <v>47</v>
      </c>
      <c r="O9" s="22" t="s">
        <v>88</v>
      </c>
      <c r="P9" s="16">
        <v>163</v>
      </c>
      <c r="Q9" s="23">
        <v>50000</v>
      </c>
      <c r="R9" s="98"/>
    </row>
    <row r="10" spans="1:18" ht="31" x14ac:dyDescent="0.35">
      <c r="A10" s="94"/>
      <c r="B10" s="98"/>
      <c r="C10" s="101"/>
      <c r="D10" s="99"/>
      <c r="E10" s="99"/>
      <c r="F10" s="99"/>
      <c r="G10" s="71"/>
      <c r="H10" s="31"/>
      <c r="I10" s="31"/>
      <c r="J10" s="66"/>
      <c r="K10" s="20" t="s">
        <v>140</v>
      </c>
      <c r="L10" s="20" t="s">
        <v>170</v>
      </c>
      <c r="M10" s="21">
        <v>8040700302</v>
      </c>
      <c r="N10" s="22" t="s">
        <v>47</v>
      </c>
      <c r="O10" s="22" t="s">
        <v>48</v>
      </c>
      <c r="P10" s="16">
        <v>44</v>
      </c>
      <c r="Q10" s="23">
        <v>25000</v>
      </c>
      <c r="R10" s="98"/>
    </row>
    <row r="11" spans="1:18" ht="31" x14ac:dyDescent="0.35">
      <c r="A11" s="16">
        <v>4</v>
      </c>
      <c r="B11" s="17">
        <v>8040702401</v>
      </c>
      <c r="C11" s="55" t="s">
        <v>202</v>
      </c>
      <c r="D11" s="23" t="s">
        <v>170</v>
      </c>
      <c r="E11" s="23" t="s">
        <v>96</v>
      </c>
      <c r="F11" s="23" t="s">
        <v>183</v>
      </c>
      <c r="G11" s="32">
        <v>40640100001975</v>
      </c>
      <c r="H11" s="23" t="s">
        <v>185</v>
      </c>
      <c r="I11" s="23" t="s">
        <v>184</v>
      </c>
      <c r="J11" s="28">
        <v>1</v>
      </c>
      <c r="K11" s="20" t="s">
        <v>95</v>
      </c>
      <c r="L11" s="20" t="s">
        <v>170</v>
      </c>
      <c r="M11" s="21">
        <v>8040702403</v>
      </c>
      <c r="N11" s="22" t="s">
        <v>96</v>
      </c>
      <c r="O11" s="22" t="s">
        <v>96</v>
      </c>
      <c r="P11" s="16">
        <v>37</v>
      </c>
      <c r="Q11" s="23">
        <v>25000</v>
      </c>
      <c r="R11" s="23">
        <v>25000</v>
      </c>
    </row>
    <row r="12" spans="1:18" s="15" customFormat="1" ht="15.5" x14ac:dyDescent="0.35">
      <c r="A12" s="109">
        <v>5</v>
      </c>
      <c r="B12" s="99">
        <v>8040700107</v>
      </c>
      <c r="C12" s="100" t="s">
        <v>203</v>
      </c>
      <c r="D12" s="99" t="s">
        <v>170</v>
      </c>
      <c r="E12" s="99" t="s">
        <v>7</v>
      </c>
      <c r="F12" s="99" t="s">
        <v>186</v>
      </c>
      <c r="G12" s="73">
        <v>3596000100027760</v>
      </c>
      <c r="H12" s="63" t="s">
        <v>7</v>
      </c>
      <c r="I12" s="63" t="s">
        <v>187</v>
      </c>
      <c r="J12" s="64">
        <v>3</v>
      </c>
      <c r="K12" s="33" t="s">
        <v>6</v>
      </c>
      <c r="L12" s="33" t="s">
        <v>170</v>
      </c>
      <c r="M12" s="21">
        <v>8040700108</v>
      </c>
      <c r="N12" s="22" t="s">
        <v>7</v>
      </c>
      <c r="O12" s="22" t="s">
        <v>7</v>
      </c>
      <c r="P12" s="62">
        <v>59</v>
      </c>
      <c r="Q12" s="23">
        <v>25000</v>
      </c>
      <c r="R12" s="99">
        <v>100000</v>
      </c>
    </row>
    <row r="13" spans="1:18" s="15" customFormat="1" ht="15.5" x14ac:dyDescent="0.35">
      <c r="A13" s="109"/>
      <c r="B13" s="99"/>
      <c r="C13" s="102"/>
      <c r="D13" s="99"/>
      <c r="E13" s="99"/>
      <c r="F13" s="99"/>
      <c r="G13" s="74"/>
      <c r="H13" s="34"/>
      <c r="I13" s="34"/>
      <c r="J13" s="65"/>
      <c r="K13" s="33" t="s">
        <v>346</v>
      </c>
      <c r="L13" s="33" t="s">
        <v>170</v>
      </c>
      <c r="M13" s="21">
        <v>8040700104</v>
      </c>
      <c r="N13" s="22" t="s">
        <v>7</v>
      </c>
      <c r="O13" s="22" t="s">
        <v>7</v>
      </c>
      <c r="P13" s="62">
        <v>22</v>
      </c>
      <c r="Q13" s="23">
        <v>25000</v>
      </c>
      <c r="R13" s="99"/>
    </row>
    <row r="14" spans="1:18" s="15" customFormat="1" ht="15.5" x14ac:dyDescent="0.35">
      <c r="A14" s="109"/>
      <c r="B14" s="99"/>
      <c r="C14" s="101"/>
      <c r="D14" s="99"/>
      <c r="E14" s="99"/>
      <c r="F14" s="99"/>
      <c r="G14" s="75"/>
      <c r="H14" s="35"/>
      <c r="I14" s="35"/>
      <c r="J14" s="66"/>
      <c r="K14" s="33" t="s">
        <v>109</v>
      </c>
      <c r="L14" s="33" t="s">
        <v>170</v>
      </c>
      <c r="M14" s="21">
        <v>8040700103</v>
      </c>
      <c r="N14" s="22" t="s">
        <v>7</v>
      </c>
      <c r="O14" s="22" t="s">
        <v>7</v>
      </c>
      <c r="P14" s="16">
        <v>202</v>
      </c>
      <c r="Q14" s="23">
        <v>50000</v>
      </c>
      <c r="R14" s="99"/>
    </row>
    <row r="15" spans="1:18" ht="28.5" customHeight="1" x14ac:dyDescent="0.35">
      <c r="A15" s="94">
        <v>6</v>
      </c>
      <c r="B15" s="98">
        <v>8040700801</v>
      </c>
      <c r="C15" s="104" t="s">
        <v>219</v>
      </c>
      <c r="D15" s="98" t="s">
        <v>170</v>
      </c>
      <c r="E15" s="98"/>
      <c r="F15" s="98" t="s">
        <v>195</v>
      </c>
      <c r="G15" s="70">
        <v>40640100006106</v>
      </c>
      <c r="H15" s="26" t="s">
        <v>185</v>
      </c>
      <c r="I15" s="26" t="s">
        <v>184</v>
      </c>
      <c r="J15" s="37">
        <v>8</v>
      </c>
      <c r="K15" s="20" t="s">
        <v>10</v>
      </c>
      <c r="L15" s="20" t="s">
        <v>170</v>
      </c>
      <c r="M15" s="21">
        <v>8040707003</v>
      </c>
      <c r="N15" s="22" t="s">
        <v>11</v>
      </c>
      <c r="O15" s="22" t="s">
        <v>12</v>
      </c>
      <c r="P15" s="16">
        <v>111</v>
      </c>
      <c r="Q15" s="23">
        <v>50000</v>
      </c>
      <c r="R15" s="98">
        <v>250000</v>
      </c>
    </row>
    <row r="16" spans="1:18" ht="46.5" x14ac:dyDescent="0.35">
      <c r="A16" s="94"/>
      <c r="B16" s="98"/>
      <c r="C16" s="105"/>
      <c r="D16" s="98"/>
      <c r="E16" s="98"/>
      <c r="F16" s="98"/>
      <c r="G16" s="72"/>
      <c r="H16" s="36"/>
      <c r="I16" s="36"/>
      <c r="J16" s="38"/>
      <c r="K16" s="20" t="s">
        <v>13</v>
      </c>
      <c r="L16" s="20" t="s">
        <v>170</v>
      </c>
      <c r="M16" s="21">
        <v>8040707001</v>
      </c>
      <c r="N16" s="22" t="s">
        <v>11</v>
      </c>
      <c r="O16" s="22" t="s">
        <v>12</v>
      </c>
      <c r="P16" s="16">
        <v>46</v>
      </c>
      <c r="Q16" s="23">
        <v>25000</v>
      </c>
      <c r="R16" s="98"/>
    </row>
    <row r="17" spans="1:18" ht="46.5" x14ac:dyDescent="0.35">
      <c r="A17" s="94"/>
      <c r="B17" s="98"/>
      <c r="C17" s="105"/>
      <c r="D17" s="98"/>
      <c r="E17" s="98"/>
      <c r="F17" s="98"/>
      <c r="G17" s="72"/>
      <c r="H17" s="36"/>
      <c r="I17" s="36"/>
      <c r="J17" s="38"/>
      <c r="K17" s="20" t="s">
        <v>25</v>
      </c>
      <c r="L17" s="20" t="s">
        <v>170</v>
      </c>
      <c r="M17" s="21">
        <v>8040707005</v>
      </c>
      <c r="N17" s="22" t="s">
        <v>11</v>
      </c>
      <c r="O17" s="22" t="s">
        <v>12</v>
      </c>
      <c r="P17" s="16">
        <v>49</v>
      </c>
      <c r="Q17" s="23">
        <v>25000</v>
      </c>
      <c r="R17" s="98"/>
    </row>
    <row r="18" spans="1:18" ht="46.5" x14ac:dyDescent="0.35">
      <c r="A18" s="94"/>
      <c r="B18" s="98"/>
      <c r="C18" s="105"/>
      <c r="D18" s="98"/>
      <c r="E18" s="98"/>
      <c r="F18" s="98"/>
      <c r="G18" s="72"/>
      <c r="H18" s="36"/>
      <c r="I18" s="36"/>
      <c r="J18" s="38"/>
      <c r="K18" s="20" t="s">
        <v>83</v>
      </c>
      <c r="L18" s="20" t="s">
        <v>170</v>
      </c>
      <c r="M18" s="21">
        <v>8040700805</v>
      </c>
      <c r="N18" s="22" t="s">
        <v>11</v>
      </c>
      <c r="O18" s="22" t="s">
        <v>84</v>
      </c>
      <c r="P18" s="16">
        <v>45</v>
      </c>
      <c r="Q18" s="23">
        <v>25000</v>
      </c>
      <c r="R18" s="98"/>
    </row>
    <row r="19" spans="1:18" ht="46.5" x14ac:dyDescent="0.35">
      <c r="A19" s="94"/>
      <c r="B19" s="98"/>
      <c r="C19" s="105"/>
      <c r="D19" s="98"/>
      <c r="E19" s="98"/>
      <c r="F19" s="98"/>
      <c r="G19" s="72"/>
      <c r="H19" s="36"/>
      <c r="I19" s="36"/>
      <c r="J19" s="38"/>
      <c r="K19" s="20" t="s">
        <v>89</v>
      </c>
      <c r="L19" s="20" t="s">
        <v>170</v>
      </c>
      <c r="M19" s="21">
        <v>8040700804</v>
      </c>
      <c r="N19" s="22" t="s">
        <v>11</v>
      </c>
      <c r="O19" s="22" t="s">
        <v>84</v>
      </c>
      <c r="P19" s="16">
        <v>71</v>
      </c>
      <c r="Q19" s="23">
        <v>25000</v>
      </c>
      <c r="R19" s="98"/>
    </row>
    <row r="20" spans="1:18" ht="31" x14ac:dyDescent="0.35">
      <c r="A20" s="94"/>
      <c r="B20" s="98"/>
      <c r="C20" s="105"/>
      <c r="D20" s="98"/>
      <c r="E20" s="98"/>
      <c r="F20" s="98"/>
      <c r="G20" s="72"/>
      <c r="H20" s="36"/>
      <c r="I20" s="36"/>
      <c r="J20" s="38"/>
      <c r="K20" s="20" t="s">
        <v>117</v>
      </c>
      <c r="L20" s="20" t="s">
        <v>170</v>
      </c>
      <c r="M20" s="21">
        <v>8040700704</v>
      </c>
      <c r="N20" s="22" t="s">
        <v>11</v>
      </c>
      <c r="O20" s="22" t="s">
        <v>118</v>
      </c>
      <c r="P20" s="16">
        <v>41</v>
      </c>
      <c r="Q20" s="23">
        <v>25000</v>
      </c>
      <c r="R20" s="98"/>
    </row>
    <row r="21" spans="1:18" ht="46.5" x14ac:dyDescent="0.35">
      <c r="A21" s="94"/>
      <c r="B21" s="98"/>
      <c r="C21" s="105"/>
      <c r="D21" s="98"/>
      <c r="E21" s="98"/>
      <c r="F21" s="98"/>
      <c r="G21" s="72"/>
      <c r="H21" s="36"/>
      <c r="I21" s="36"/>
      <c r="J21" s="38"/>
      <c r="K21" s="20" t="s">
        <v>125</v>
      </c>
      <c r="L21" s="20" t="s">
        <v>170</v>
      </c>
      <c r="M21" s="21">
        <v>8040707004</v>
      </c>
      <c r="N21" s="22" t="s">
        <v>11</v>
      </c>
      <c r="O21" s="22" t="s">
        <v>12</v>
      </c>
      <c r="P21" s="16">
        <v>52</v>
      </c>
      <c r="Q21" s="23">
        <v>25000</v>
      </c>
      <c r="R21" s="98"/>
    </row>
    <row r="22" spans="1:18" ht="46.5" x14ac:dyDescent="0.35">
      <c r="A22" s="94"/>
      <c r="B22" s="98"/>
      <c r="C22" s="106"/>
      <c r="D22" s="98"/>
      <c r="E22" s="98"/>
      <c r="F22" s="98"/>
      <c r="G22" s="71"/>
      <c r="H22" s="27"/>
      <c r="I22" s="27"/>
      <c r="J22" s="39"/>
      <c r="K22" s="20" t="s">
        <v>146</v>
      </c>
      <c r="L22" s="20" t="s">
        <v>170</v>
      </c>
      <c r="M22" s="21">
        <v>8040707007</v>
      </c>
      <c r="N22" s="22" t="s">
        <v>11</v>
      </c>
      <c r="O22" s="22" t="s">
        <v>12</v>
      </c>
      <c r="P22" s="16">
        <v>245</v>
      </c>
      <c r="Q22" s="23">
        <v>50000</v>
      </c>
      <c r="R22" s="98"/>
    </row>
    <row r="23" spans="1:18" ht="28.5" customHeight="1" x14ac:dyDescent="0.35">
      <c r="A23" s="94">
        <v>7</v>
      </c>
      <c r="B23" s="98">
        <v>8040700904</v>
      </c>
      <c r="C23" s="104" t="s">
        <v>204</v>
      </c>
      <c r="D23" s="99" t="s">
        <v>170</v>
      </c>
      <c r="E23" s="99" t="s">
        <v>188</v>
      </c>
      <c r="F23" s="99" t="s">
        <v>183</v>
      </c>
      <c r="G23" s="70">
        <v>40640100010773</v>
      </c>
      <c r="H23" s="29" t="s">
        <v>185</v>
      </c>
      <c r="I23" s="29" t="s">
        <v>184</v>
      </c>
      <c r="J23" s="64">
        <v>11</v>
      </c>
      <c r="K23" s="20" t="s">
        <v>3</v>
      </c>
      <c r="L23" s="20" t="s">
        <v>170</v>
      </c>
      <c r="M23" s="21">
        <v>8040705502</v>
      </c>
      <c r="N23" s="22" t="s">
        <v>4</v>
      </c>
      <c r="O23" s="22" t="s">
        <v>5</v>
      </c>
      <c r="P23" s="16">
        <v>34</v>
      </c>
      <c r="Q23" s="23">
        <v>25000</v>
      </c>
      <c r="R23" s="98">
        <v>350000</v>
      </c>
    </row>
    <row r="24" spans="1:18" ht="31" x14ac:dyDescent="0.35">
      <c r="A24" s="94"/>
      <c r="B24" s="98"/>
      <c r="C24" s="105"/>
      <c r="D24" s="99"/>
      <c r="E24" s="99"/>
      <c r="F24" s="99"/>
      <c r="G24" s="72"/>
      <c r="H24" s="30"/>
      <c r="I24" s="30"/>
      <c r="J24" s="65"/>
      <c r="K24" s="20" t="s">
        <v>8</v>
      </c>
      <c r="L24" s="20" t="s">
        <v>170</v>
      </c>
      <c r="M24" s="21">
        <v>8040705402</v>
      </c>
      <c r="N24" s="22" t="s">
        <v>4</v>
      </c>
      <c r="O24" s="22" t="s">
        <v>9</v>
      </c>
      <c r="P24" s="16">
        <v>39</v>
      </c>
      <c r="Q24" s="23">
        <v>25000</v>
      </c>
      <c r="R24" s="98"/>
    </row>
    <row r="25" spans="1:18" ht="31" x14ac:dyDescent="0.35">
      <c r="A25" s="94"/>
      <c r="B25" s="98"/>
      <c r="C25" s="105"/>
      <c r="D25" s="99"/>
      <c r="E25" s="99"/>
      <c r="F25" s="99"/>
      <c r="G25" s="72"/>
      <c r="H25" s="30"/>
      <c r="I25" s="30"/>
      <c r="J25" s="65"/>
      <c r="K25" s="20" t="s">
        <v>55</v>
      </c>
      <c r="L25" s="20" t="s">
        <v>170</v>
      </c>
      <c r="M25" s="21">
        <v>8040700908</v>
      </c>
      <c r="N25" s="22" t="s">
        <v>4</v>
      </c>
      <c r="O25" s="22" t="s">
        <v>5</v>
      </c>
      <c r="P25" s="16">
        <v>39</v>
      </c>
      <c r="Q25" s="23">
        <v>25000</v>
      </c>
      <c r="R25" s="98"/>
    </row>
    <row r="26" spans="1:18" ht="31" x14ac:dyDescent="0.35">
      <c r="A26" s="94"/>
      <c r="B26" s="98"/>
      <c r="C26" s="105"/>
      <c r="D26" s="99"/>
      <c r="E26" s="99"/>
      <c r="F26" s="99"/>
      <c r="G26" s="72"/>
      <c r="H26" s="30"/>
      <c r="I26" s="30"/>
      <c r="J26" s="65"/>
      <c r="K26" s="20" t="s">
        <v>56</v>
      </c>
      <c r="L26" s="20" t="s">
        <v>170</v>
      </c>
      <c r="M26" s="21">
        <v>8040707202</v>
      </c>
      <c r="N26" s="22" t="s">
        <v>4</v>
      </c>
      <c r="O26" s="22" t="s">
        <v>57</v>
      </c>
      <c r="P26" s="16">
        <v>53</v>
      </c>
      <c r="Q26" s="23">
        <v>25000</v>
      </c>
      <c r="R26" s="98"/>
    </row>
    <row r="27" spans="1:18" ht="31" x14ac:dyDescent="0.35">
      <c r="A27" s="94"/>
      <c r="B27" s="98"/>
      <c r="C27" s="105"/>
      <c r="D27" s="99"/>
      <c r="E27" s="99"/>
      <c r="F27" s="99"/>
      <c r="G27" s="72"/>
      <c r="H27" s="30"/>
      <c r="I27" s="30"/>
      <c r="J27" s="65"/>
      <c r="K27" s="20" t="s">
        <v>59</v>
      </c>
      <c r="L27" s="20" t="s">
        <v>170</v>
      </c>
      <c r="M27" s="21">
        <v>8040700902</v>
      </c>
      <c r="N27" s="22" t="s">
        <v>4</v>
      </c>
      <c r="O27" s="22" t="s">
        <v>5</v>
      </c>
      <c r="P27" s="16">
        <v>131</v>
      </c>
      <c r="Q27" s="23">
        <v>50000</v>
      </c>
      <c r="R27" s="98"/>
    </row>
    <row r="28" spans="1:18" ht="31" x14ac:dyDescent="0.35">
      <c r="A28" s="94"/>
      <c r="B28" s="98"/>
      <c r="C28" s="105"/>
      <c r="D28" s="99"/>
      <c r="E28" s="99"/>
      <c r="F28" s="99"/>
      <c r="G28" s="72"/>
      <c r="H28" s="30"/>
      <c r="I28" s="30"/>
      <c r="J28" s="65"/>
      <c r="K28" s="20" t="s">
        <v>64</v>
      </c>
      <c r="L28" s="20" t="s">
        <v>170</v>
      </c>
      <c r="M28" s="21">
        <v>8040701002</v>
      </c>
      <c r="N28" s="22" t="s">
        <v>4</v>
      </c>
      <c r="O28" s="22" t="s">
        <v>65</v>
      </c>
      <c r="P28" s="16">
        <v>21</v>
      </c>
      <c r="Q28" s="23">
        <v>25000</v>
      </c>
      <c r="R28" s="98"/>
    </row>
    <row r="29" spans="1:18" ht="31" x14ac:dyDescent="0.35">
      <c r="A29" s="94"/>
      <c r="B29" s="98"/>
      <c r="C29" s="105"/>
      <c r="D29" s="99"/>
      <c r="E29" s="99"/>
      <c r="F29" s="99"/>
      <c r="G29" s="72"/>
      <c r="H29" s="30"/>
      <c r="I29" s="30"/>
      <c r="J29" s="65"/>
      <c r="K29" s="20" t="s">
        <v>124</v>
      </c>
      <c r="L29" s="20" t="s">
        <v>170</v>
      </c>
      <c r="M29" s="21">
        <v>8040700903</v>
      </c>
      <c r="N29" s="22" t="s">
        <v>4</v>
      </c>
      <c r="O29" s="22" t="s">
        <v>5</v>
      </c>
      <c r="P29" s="16">
        <v>48</v>
      </c>
      <c r="Q29" s="23">
        <v>25000</v>
      </c>
      <c r="R29" s="98"/>
    </row>
    <row r="30" spans="1:18" ht="31" x14ac:dyDescent="0.35">
      <c r="A30" s="94"/>
      <c r="B30" s="98"/>
      <c r="C30" s="105"/>
      <c r="D30" s="99"/>
      <c r="E30" s="99"/>
      <c r="F30" s="99"/>
      <c r="G30" s="72"/>
      <c r="H30" s="30"/>
      <c r="I30" s="30"/>
      <c r="J30" s="65"/>
      <c r="K30" s="20" t="s">
        <v>132</v>
      </c>
      <c r="L30" s="20" t="s">
        <v>170</v>
      </c>
      <c r="M30" s="21">
        <v>8040705601</v>
      </c>
      <c r="N30" s="22" t="s">
        <v>4</v>
      </c>
      <c r="O30" s="22" t="s">
        <v>133</v>
      </c>
      <c r="P30" s="16">
        <v>205</v>
      </c>
      <c r="Q30" s="23">
        <v>50000</v>
      </c>
      <c r="R30" s="98"/>
    </row>
    <row r="31" spans="1:18" ht="31" x14ac:dyDescent="0.35">
      <c r="A31" s="94"/>
      <c r="B31" s="98"/>
      <c r="C31" s="105"/>
      <c r="D31" s="99"/>
      <c r="E31" s="99"/>
      <c r="F31" s="99"/>
      <c r="G31" s="72"/>
      <c r="H31" s="30"/>
      <c r="I31" s="30"/>
      <c r="J31" s="65"/>
      <c r="K31" s="20" t="s">
        <v>144</v>
      </c>
      <c r="L31" s="20" t="s">
        <v>170</v>
      </c>
      <c r="M31" s="21">
        <v>8040700911</v>
      </c>
      <c r="N31" s="22" t="s">
        <v>4</v>
      </c>
      <c r="O31" s="22" t="s">
        <v>133</v>
      </c>
      <c r="P31" s="16">
        <v>34</v>
      </c>
      <c r="Q31" s="23">
        <v>25000</v>
      </c>
      <c r="R31" s="98"/>
    </row>
    <row r="32" spans="1:18" ht="31" x14ac:dyDescent="0.35">
      <c r="A32" s="94"/>
      <c r="B32" s="98"/>
      <c r="C32" s="105"/>
      <c r="D32" s="99"/>
      <c r="E32" s="99"/>
      <c r="F32" s="99"/>
      <c r="G32" s="72"/>
      <c r="H32" s="30"/>
      <c r="I32" s="30"/>
      <c r="J32" s="65"/>
      <c r="K32" s="20" t="s">
        <v>156</v>
      </c>
      <c r="L32" s="20" t="s">
        <v>170</v>
      </c>
      <c r="M32" s="21">
        <v>8040701101</v>
      </c>
      <c r="N32" s="22" t="s">
        <v>4</v>
      </c>
      <c r="O32" s="22" t="s">
        <v>157</v>
      </c>
      <c r="P32" s="16">
        <v>118</v>
      </c>
      <c r="Q32" s="23">
        <v>50000</v>
      </c>
      <c r="R32" s="98"/>
    </row>
    <row r="33" spans="1:18" ht="31" x14ac:dyDescent="0.35">
      <c r="A33" s="94"/>
      <c r="B33" s="98"/>
      <c r="C33" s="106"/>
      <c r="D33" s="99"/>
      <c r="E33" s="99"/>
      <c r="F33" s="99"/>
      <c r="G33" s="71"/>
      <c r="H33" s="31"/>
      <c r="I33" s="31"/>
      <c r="J33" s="66"/>
      <c r="K33" s="20" t="s">
        <v>158</v>
      </c>
      <c r="L33" s="20" t="s">
        <v>170</v>
      </c>
      <c r="M33" s="21">
        <v>8040700906</v>
      </c>
      <c r="N33" s="22" t="s">
        <v>4</v>
      </c>
      <c r="O33" s="22" t="s">
        <v>5</v>
      </c>
      <c r="P33" s="16">
        <v>20</v>
      </c>
      <c r="Q33" s="23">
        <v>25000</v>
      </c>
      <c r="R33" s="98"/>
    </row>
    <row r="34" spans="1:18" ht="15.5" x14ac:dyDescent="0.35">
      <c r="A34" s="94">
        <v>8</v>
      </c>
      <c r="B34" s="98">
        <v>8040701502</v>
      </c>
      <c r="C34" s="100" t="s">
        <v>205</v>
      </c>
      <c r="D34" s="99" t="s">
        <v>170</v>
      </c>
      <c r="E34" s="99" t="s">
        <v>36</v>
      </c>
      <c r="F34" s="99" t="s">
        <v>183</v>
      </c>
      <c r="G34" s="70">
        <v>40640100003541</v>
      </c>
      <c r="H34" s="29" t="s">
        <v>185</v>
      </c>
      <c r="I34" s="29" t="s">
        <v>184</v>
      </c>
      <c r="J34" s="64">
        <v>5</v>
      </c>
      <c r="K34" s="20" t="s">
        <v>35</v>
      </c>
      <c r="L34" s="20" t="s">
        <v>170</v>
      </c>
      <c r="M34" s="21">
        <v>8040701801</v>
      </c>
      <c r="N34" s="22" t="s">
        <v>36</v>
      </c>
      <c r="O34" s="22" t="s">
        <v>37</v>
      </c>
      <c r="P34" s="16">
        <v>23</v>
      </c>
      <c r="Q34" s="23">
        <v>25000</v>
      </c>
      <c r="R34" s="98">
        <v>125000</v>
      </c>
    </row>
    <row r="35" spans="1:18" ht="31" x14ac:dyDescent="0.35">
      <c r="A35" s="94"/>
      <c r="B35" s="98"/>
      <c r="C35" s="102"/>
      <c r="D35" s="99"/>
      <c r="E35" s="99"/>
      <c r="F35" s="99"/>
      <c r="G35" s="72"/>
      <c r="H35" s="30"/>
      <c r="I35" s="30"/>
      <c r="J35" s="65"/>
      <c r="K35" s="20" t="s">
        <v>81</v>
      </c>
      <c r="L35" s="20" t="s">
        <v>170</v>
      </c>
      <c r="M35" s="21">
        <v>8040701603</v>
      </c>
      <c r="N35" s="22" t="s">
        <v>36</v>
      </c>
      <c r="O35" s="22" t="s">
        <v>82</v>
      </c>
      <c r="P35" s="16">
        <v>69</v>
      </c>
      <c r="Q35" s="23">
        <v>25000</v>
      </c>
      <c r="R35" s="98"/>
    </row>
    <row r="36" spans="1:18" ht="31" x14ac:dyDescent="0.35">
      <c r="A36" s="94"/>
      <c r="B36" s="98"/>
      <c r="C36" s="102"/>
      <c r="D36" s="99"/>
      <c r="E36" s="99"/>
      <c r="F36" s="99"/>
      <c r="G36" s="72"/>
      <c r="H36" s="30"/>
      <c r="I36" s="30"/>
      <c r="J36" s="65"/>
      <c r="K36" s="20" t="s">
        <v>107</v>
      </c>
      <c r="L36" s="20" t="s">
        <v>170</v>
      </c>
      <c r="M36" s="21">
        <v>8040701701</v>
      </c>
      <c r="N36" s="22" t="s">
        <v>36</v>
      </c>
      <c r="O36" s="22" t="s">
        <v>108</v>
      </c>
      <c r="P36" s="16">
        <v>88</v>
      </c>
      <c r="Q36" s="23">
        <v>25000</v>
      </c>
      <c r="R36" s="98"/>
    </row>
    <row r="37" spans="1:18" ht="15.5" x14ac:dyDescent="0.35">
      <c r="A37" s="94"/>
      <c r="B37" s="98"/>
      <c r="C37" s="102"/>
      <c r="D37" s="99"/>
      <c r="E37" s="99"/>
      <c r="F37" s="99"/>
      <c r="G37" s="72"/>
      <c r="H37" s="30"/>
      <c r="I37" s="30"/>
      <c r="J37" s="65"/>
      <c r="K37" s="20" t="s">
        <v>135</v>
      </c>
      <c r="L37" s="20" t="s">
        <v>170</v>
      </c>
      <c r="M37" s="21">
        <v>8040701503</v>
      </c>
      <c r="N37" s="22" t="s">
        <v>36</v>
      </c>
      <c r="O37" s="22" t="s">
        <v>36</v>
      </c>
      <c r="P37" s="16">
        <v>37</v>
      </c>
      <c r="Q37" s="23">
        <v>25000</v>
      </c>
      <c r="R37" s="98"/>
    </row>
    <row r="38" spans="1:18" ht="31" x14ac:dyDescent="0.35">
      <c r="A38" s="94"/>
      <c r="B38" s="98"/>
      <c r="C38" s="101"/>
      <c r="D38" s="99"/>
      <c r="E38" s="99"/>
      <c r="F38" s="99"/>
      <c r="G38" s="71"/>
      <c r="H38" s="31"/>
      <c r="I38" s="31"/>
      <c r="J38" s="66"/>
      <c r="K38" s="20" t="s">
        <v>161</v>
      </c>
      <c r="L38" s="20" t="s">
        <v>170</v>
      </c>
      <c r="M38" s="21">
        <v>8040701602</v>
      </c>
      <c r="N38" s="22" t="s">
        <v>36</v>
      </c>
      <c r="O38" s="22" t="s">
        <v>82</v>
      </c>
      <c r="P38" s="16">
        <v>29</v>
      </c>
      <c r="Q38" s="23">
        <v>25000</v>
      </c>
      <c r="R38" s="98"/>
    </row>
    <row r="39" spans="1:18" ht="31" x14ac:dyDescent="0.35">
      <c r="A39" s="94">
        <v>9</v>
      </c>
      <c r="B39" s="98">
        <v>8040703301</v>
      </c>
      <c r="C39" s="100" t="s">
        <v>206</v>
      </c>
      <c r="D39" s="99" t="s">
        <v>170</v>
      </c>
      <c r="E39" s="99" t="s">
        <v>137</v>
      </c>
      <c r="F39" s="99" t="s">
        <v>183</v>
      </c>
      <c r="G39" s="70">
        <v>41070100001049</v>
      </c>
      <c r="H39" s="29" t="s">
        <v>189</v>
      </c>
      <c r="I39" s="29" t="s">
        <v>184</v>
      </c>
      <c r="J39" s="64">
        <v>2</v>
      </c>
      <c r="K39" s="20" t="s">
        <v>136</v>
      </c>
      <c r="L39" s="20" t="s">
        <v>170</v>
      </c>
      <c r="M39" s="21">
        <v>8040703402</v>
      </c>
      <c r="N39" s="22" t="s">
        <v>137</v>
      </c>
      <c r="O39" s="22" t="s">
        <v>138</v>
      </c>
      <c r="P39" s="16">
        <v>34</v>
      </c>
      <c r="Q39" s="23">
        <v>25000</v>
      </c>
      <c r="R39" s="98">
        <v>50000</v>
      </c>
    </row>
    <row r="40" spans="1:18" ht="31" x14ac:dyDescent="0.35">
      <c r="A40" s="94"/>
      <c r="B40" s="98"/>
      <c r="C40" s="101"/>
      <c r="D40" s="99"/>
      <c r="E40" s="99"/>
      <c r="F40" s="99"/>
      <c r="G40" s="71"/>
      <c r="H40" s="31"/>
      <c r="I40" s="31"/>
      <c r="J40" s="66"/>
      <c r="K40" s="20" t="s">
        <v>150</v>
      </c>
      <c r="L40" s="20" t="s">
        <v>170</v>
      </c>
      <c r="M40" s="21">
        <v>8040703403</v>
      </c>
      <c r="N40" s="22" t="s">
        <v>137</v>
      </c>
      <c r="O40" s="22" t="s">
        <v>138</v>
      </c>
      <c r="P40" s="16">
        <v>43</v>
      </c>
      <c r="Q40" s="23">
        <v>25000</v>
      </c>
      <c r="R40" s="98"/>
    </row>
    <row r="41" spans="1:18" ht="28.5" customHeight="1" x14ac:dyDescent="0.35">
      <c r="A41" s="94">
        <v>10</v>
      </c>
      <c r="B41" s="98">
        <v>8040702001</v>
      </c>
      <c r="C41" s="104" t="s">
        <v>207</v>
      </c>
      <c r="D41" s="98" t="s">
        <v>170</v>
      </c>
      <c r="E41" s="98" t="s">
        <v>20</v>
      </c>
      <c r="F41" s="98" t="s">
        <v>183</v>
      </c>
      <c r="G41" s="59" t="s">
        <v>222</v>
      </c>
      <c r="H41" s="26" t="s">
        <v>185</v>
      </c>
      <c r="I41" s="26" t="s">
        <v>184</v>
      </c>
      <c r="J41" s="37">
        <v>10</v>
      </c>
      <c r="K41" s="20" t="s">
        <v>19</v>
      </c>
      <c r="L41" s="20" t="s">
        <v>170</v>
      </c>
      <c r="M41" s="21">
        <v>8040702101</v>
      </c>
      <c r="N41" s="22" t="s">
        <v>20</v>
      </c>
      <c r="O41" s="22" t="s">
        <v>21</v>
      </c>
      <c r="P41" s="16">
        <v>27</v>
      </c>
      <c r="Q41" s="23">
        <v>25000</v>
      </c>
      <c r="R41" s="98">
        <v>325000</v>
      </c>
    </row>
    <row r="42" spans="1:18" ht="31" x14ac:dyDescent="0.35">
      <c r="A42" s="94"/>
      <c r="B42" s="98"/>
      <c r="C42" s="105"/>
      <c r="D42" s="98" t="s">
        <v>170</v>
      </c>
      <c r="E42" s="98" t="s">
        <v>20</v>
      </c>
      <c r="F42" s="98" t="s">
        <v>183</v>
      </c>
      <c r="G42" s="60"/>
      <c r="H42" s="36"/>
      <c r="I42" s="36"/>
      <c r="J42" s="38"/>
      <c r="K42" s="20" t="s">
        <v>22</v>
      </c>
      <c r="L42" s="20" t="s">
        <v>170</v>
      </c>
      <c r="M42" s="21">
        <v>8040702006</v>
      </c>
      <c r="N42" s="22" t="s">
        <v>20</v>
      </c>
      <c r="O42" s="22" t="s">
        <v>23</v>
      </c>
      <c r="P42" s="16">
        <v>135</v>
      </c>
      <c r="Q42" s="23">
        <v>50000</v>
      </c>
      <c r="R42" s="98"/>
    </row>
    <row r="43" spans="1:18" ht="31" x14ac:dyDescent="0.35">
      <c r="A43" s="94"/>
      <c r="B43" s="98"/>
      <c r="C43" s="105"/>
      <c r="D43" s="98" t="s">
        <v>170</v>
      </c>
      <c r="E43" s="98" t="s">
        <v>20</v>
      </c>
      <c r="F43" s="98" t="s">
        <v>183</v>
      </c>
      <c r="G43" s="60"/>
      <c r="H43" s="36"/>
      <c r="I43" s="36"/>
      <c r="J43" s="38"/>
      <c r="K43" s="20" t="s">
        <v>24</v>
      </c>
      <c r="L43" s="20" t="s">
        <v>170</v>
      </c>
      <c r="M43" s="21">
        <v>8040702004</v>
      </c>
      <c r="N43" s="22" t="s">
        <v>20</v>
      </c>
      <c r="O43" s="22" t="s">
        <v>20</v>
      </c>
      <c r="P43" s="16">
        <v>17</v>
      </c>
      <c r="Q43" s="23">
        <v>25000</v>
      </c>
      <c r="R43" s="98"/>
    </row>
    <row r="44" spans="1:18" ht="31" x14ac:dyDescent="0.35">
      <c r="A44" s="94"/>
      <c r="B44" s="98"/>
      <c r="C44" s="105"/>
      <c r="D44" s="98" t="s">
        <v>170</v>
      </c>
      <c r="E44" s="98" t="s">
        <v>20</v>
      </c>
      <c r="F44" s="98" t="s">
        <v>183</v>
      </c>
      <c r="G44" s="60"/>
      <c r="H44" s="36"/>
      <c r="I44" s="36"/>
      <c r="J44" s="38"/>
      <c r="K44" s="20" t="s">
        <v>38</v>
      </c>
      <c r="L44" s="20" t="s">
        <v>170</v>
      </c>
      <c r="M44" s="21">
        <v>8040702203</v>
      </c>
      <c r="N44" s="22" t="s">
        <v>20</v>
      </c>
      <c r="O44" s="22" t="s">
        <v>39</v>
      </c>
      <c r="P44" s="16">
        <v>104</v>
      </c>
      <c r="Q44" s="23">
        <v>50000</v>
      </c>
      <c r="R44" s="98"/>
    </row>
    <row r="45" spans="1:18" ht="31" x14ac:dyDescent="0.35">
      <c r="A45" s="94"/>
      <c r="B45" s="98"/>
      <c r="C45" s="105"/>
      <c r="D45" s="98" t="s">
        <v>170</v>
      </c>
      <c r="E45" s="98" t="s">
        <v>20</v>
      </c>
      <c r="F45" s="98" t="s">
        <v>183</v>
      </c>
      <c r="G45" s="60"/>
      <c r="H45" s="36"/>
      <c r="I45" s="36"/>
      <c r="J45" s="38"/>
      <c r="K45" s="20" t="s">
        <v>70</v>
      </c>
      <c r="L45" s="20" t="s">
        <v>170</v>
      </c>
      <c r="M45" s="21">
        <v>8040702202</v>
      </c>
      <c r="N45" s="22" t="s">
        <v>20</v>
      </c>
      <c r="O45" s="22" t="s">
        <v>39</v>
      </c>
      <c r="P45" s="16">
        <v>48</v>
      </c>
      <c r="Q45" s="23">
        <v>25000</v>
      </c>
      <c r="R45" s="98"/>
    </row>
    <row r="46" spans="1:18" ht="31" x14ac:dyDescent="0.35">
      <c r="A46" s="94"/>
      <c r="B46" s="98"/>
      <c r="C46" s="105"/>
      <c r="D46" s="98" t="s">
        <v>170</v>
      </c>
      <c r="E46" s="98" t="s">
        <v>20</v>
      </c>
      <c r="F46" s="98" t="s">
        <v>183</v>
      </c>
      <c r="G46" s="60"/>
      <c r="H46" s="36"/>
      <c r="I46" s="36"/>
      <c r="J46" s="38"/>
      <c r="K46" s="20" t="s">
        <v>101</v>
      </c>
      <c r="L46" s="20" t="s">
        <v>170</v>
      </c>
      <c r="M46" s="21">
        <v>8040702204</v>
      </c>
      <c r="N46" s="22" t="s">
        <v>20</v>
      </c>
      <c r="O46" s="22" t="s">
        <v>23</v>
      </c>
      <c r="P46" s="16">
        <v>63</v>
      </c>
      <c r="Q46" s="23">
        <v>25000</v>
      </c>
      <c r="R46" s="98"/>
    </row>
    <row r="47" spans="1:18" ht="31" x14ac:dyDescent="0.35">
      <c r="A47" s="94"/>
      <c r="B47" s="98"/>
      <c r="C47" s="105"/>
      <c r="D47" s="98" t="s">
        <v>170</v>
      </c>
      <c r="E47" s="98" t="s">
        <v>20</v>
      </c>
      <c r="F47" s="98" t="s">
        <v>183</v>
      </c>
      <c r="G47" s="60"/>
      <c r="H47" s="36"/>
      <c r="I47" s="36"/>
      <c r="J47" s="38"/>
      <c r="K47" s="20" t="s">
        <v>104</v>
      </c>
      <c r="L47" s="20" t="s">
        <v>170</v>
      </c>
      <c r="M47" s="21">
        <v>8040702102</v>
      </c>
      <c r="N47" s="22" t="s">
        <v>20</v>
      </c>
      <c r="O47" s="22" t="s">
        <v>21</v>
      </c>
      <c r="P47" s="16">
        <v>45</v>
      </c>
      <c r="Q47" s="23">
        <v>25000</v>
      </c>
      <c r="R47" s="98"/>
    </row>
    <row r="48" spans="1:18" ht="31" x14ac:dyDescent="0.35">
      <c r="A48" s="94"/>
      <c r="B48" s="98"/>
      <c r="C48" s="105"/>
      <c r="D48" s="98" t="s">
        <v>170</v>
      </c>
      <c r="E48" s="98" t="s">
        <v>20</v>
      </c>
      <c r="F48" s="98" t="s">
        <v>183</v>
      </c>
      <c r="G48" s="60"/>
      <c r="H48" s="36"/>
      <c r="I48" s="36"/>
      <c r="J48" s="38"/>
      <c r="K48" s="20" t="s">
        <v>141</v>
      </c>
      <c r="L48" s="20" t="s">
        <v>170</v>
      </c>
      <c r="M48" s="21">
        <v>8040705302</v>
      </c>
      <c r="N48" s="22" t="s">
        <v>20</v>
      </c>
      <c r="O48" s="22" t="s">
        <v>142</v>
      </c>
      <c r="P48" s="16">
        <v>191</v>
      </c>
      <c r="Q48" s="23">
        <v>50000</v>
      </c>
      <c r="R48" s="98"/>
    </row>
    <row r="49" spans="1:18" ht="31" x14ac:dyDescent="0.35">
      <c r="A49" s="94"/>
      <c r="B49" s="98"/>
      <c r="C49" s="105"/>
      <c r="D49" s="98" t="s">
        <v>170</v>
      </c>
      <c r="E49" s="98" t="s">
        <v>20</v>
      </c>
      <c r="F49" s="98" t="s">
        <v>183</v>
      </c>
      <c r="G49" s="60"/>
      <c r="H49" s="36"/>
      <c r="I49" s="36"/>
      <c r="J49" s="38"/>
      <c r="K49" s="20" t="s">
        <v>154</v>
      </c>
      <c r="L49" s="20" t="s">
        <v>170</v>
      </c>
      <c r="M49" s="21">
        <v>8040701901</v>
      </c>
      <c r="N49" s="22" t="s">
        <v>20</v>
      </c>
      <c r="O49" s="22" t="s">
        <v>23</v>
      </c>
      <c r="P49" s="16">
        <v>40</v>
      </c>
      <c r="Q49" s="23">
        <v>25000</v>
      </c>
      <c r="R49" s="98"/>
    </row>
    <row r="50" spans="1:18" ht="31" x14ac:dyDescent="0.35">
      <c r="A50" s="94"/>
      <c r="B50" s="98"/>
      <c r="C50" s="106"/>
      <c r="D50" s="98" t="s">
        <v>170</v>
      </c>
      <c r="E50" s="98" t="s">
        <v>20</v>
      </c>
      <c r="F50" s="98" t="s">
        <v>183</v>
      </c>
      <c r="G50" s="61"/>
      <c r="H50" s="27"/>
      <c r="I50" s="27"/>
      <c r="J50" s="39"/>
      <c r="K50" s="20" t="s">
        <v>159</v>
      </c>
      <c r="L50" s="20" t="s">
        <v>170</v>
      </c>
      <c r="M50" s="21">
        <v>8040701902</v>
      </c>
      <c r="N50" s="22" t="s">
        <v>20</v>
      </c>
      <c r="O50" s="22" t="s">
        <v>23</v>
      </c>
      <c r="P50" s="16">
        <v>51</v>
      </c>
      <c r="Q50" s="23">
        <v>25000</v>
      </c>
      <c r="R50" s="98"/>
    </row>
    <row r="51" spans="1:18" ht="30" customHeight="1" x14ac:dyDescent="0.35">
      <c r="A51" s="94">
        <v>11</v>
      </c>
      <c r="B51" s="98">
        <v>8040705201</v>
      </c>
      <c r="C51" s="104" t="s">
        <v>208</v>
      </c>
      <c r="D51" s="98" t="s">
        <v>170</v>
      </c>
      <c r="E51" s="98" t="s">
        <v>17</v>
      </c>
      <c r="F51" s="98" t="s">
        <v>183</v>
      </c>
      <c r="G51" s="79" t="s">
        <v>223</v>
      </c>
      <c r="H51" s="76" t="s">
        <v>189</v>
      </c>
      <c r="I51" s="76" t="s">
        <v>184</v>
      </c>
      <c r="J51" s="37">
        <v>6</v>
      </c>
      <c r="K51" s="20" t="s">
        <v>16</v>
      </c>
      <c r="L51" s="20" t="s">
        <v>170</v>
      </c>
      <c r="M51" s="21">
        <v>8040705204</v>
      </c>
      <c r="N51" s="22" t="s">
        <v>17</v>
      </c>
      <c r="O51" s="22" t="s">
        <v>18</v>
      </c>
      <c r="P51" s="16">
        <v>16</v>
      </c>
      <c r="Q51" s="23">
        <v>25000</v>
      </c>
      <c r="R51" s="98">
        <v>175000</v>
      </c>
    </row>
    <row r="52" spans="1:18" ht="15.5" x14ac:dyDescent="0.35">
      <c r="A52" s="94"/>
      <c r="B52" s="98"/>
      <c r="C52" s="105"/>
      <c r="D52" s="98" t="s">
        <v>170</v>
      </c>
      <c r="E52" s="98" t="s">
        <v>17</v>
      </c>
      <c r="F52" s="98" t="s">
        <v>183</v>
      </c>
      <c r="G52" s="80"/>
      <c r="H52" s="77"/>
      <c r="I52" s="77"/>
      <c r="J52" s="38"/>
      <c r="K52" s="20" t="s">
        <v>105</v>
      </c>
      <c r="L52" s="20" t="s">
        <v>170</v>
      </c>
      <c r="M52" s="21">
        <v>8040705213</v>
      </c>
      <c r="N52" s="22" t="s">
        <v>17</v>
      </c>
      <c r="O52" s="22" t="s">
        <v>18</v>
      </c>
      <c r="P52" s="16">
        <v>19</v>
      </c>
      <c r="Q52" s="23">
        <v>25000</v>
      </c>
      <c r="R52" s="98"/>
    </row>
    <row r="53" spans="1:18" ht="15.5" x14ac:dyDescent="0.35">
      <c r="A53" s="94"/>
      <c r="B53" s="98"/>
      <c r="C53" s="105"/>
      <c r="D53" s="98" t="s">
        <v>170</v>
      </c>
      <c r="E53" s="98" t="s">
        <v>17</v>
      </c>
      <c r="F53" s="98" t="s">
        <v>183</v>
      </c>
      <c r="G53" s="80"/>
      <c r="H53" s="77"/>
      <c r="I53" s="77"/>
      <c r="J53" s="38"/>
      <c r="K53" s="20" t="s">
        <v>113</v>
      </c>
      <c r="L53" s="20" t="s">
        <v>170</v>
      </c>
      <c r="M53" s="21">
        <v>8040705202</v>
      </c>
      <c r="N53" s="22" t="s">
        <v>17</v>
      </c>
      <c r="O53" s="22" t="s">
        <v>18</v>
      </c>
      <c r="P53" s="16">
        <v>121</v>
      </c>
      <c r="Q53" s="23">
        <v>50000</v>
      </c>
      <c r="R53" s="98"/>
    </row>
    <row r="54" spans="1:18" ht="15.5" x14ac:dyDescent="0.35">
      <c r="A54" s="94"/>
      <c r="B54" s="98"/>
      <c r="C54" s="105"/>
      <c r="D54" s="98" t="s">
        <v>170</v>
      </c>
      <c r="E54" s="98" t="s">
        <v>17</v>
      </c>
      <c r="F54" s="98" t="s">
        <v>183</v>
      </c>
      <c r="G54" s="80"/>
      <c r="H54" s="77"/>
      <c r="I54" s="77"/>
      <c r="J54" s="38"/>
      <c r="K54" s="20" t="s">
        <v>139</v>
      </c>
      <c r="L54" s="20" t="s">
        <v>170</v>
      </c>
      <c r="M54" s="21">
        <v>8040705212</v>
      </c>
      <c r="N54" s="22" t="s">
        <v>17</v>
      </c>
      <c r="O54" s="22" t="s">
        <v>18</v>
      </c>
      <c r="P54" s="16">
        <v>25</v>
      </c>
      <c r="Q54" s="23">
        <v>25000</v>
      </c>
      <c r="R54" s="98"/>
    </row>
    <row r="55" spans="1:18" ht="15.5" x14ac:dyDescent="0.35">
      <c r="A55" s="94"/>
      <c r="B55" s="98"/>
      <c r="C55" s="105"/>
      <c r="D55" s="98" t="s">
        <v>170</v>
      </c>
      <c r="E55" s="98" t="s">
        <v>17</v>
      </c>
      <c r="F55" s="98" t="s">
        <v>183</v>
      </c>
      <c r="G55" s="80"/>
      <c r="H55" s="77"/>
      <c r="I55" s="77"/>
      <c r="J55" s="38"/>
      <c r="K55" s="20" t="s">
        <v>160</v>
      </c>
      <c r="L55" s="20" t="s">
        <v>170</v>
      </c>
      <c r="M55" s="21">
        <v>8040705206</v>
      </c>
      <c r="N55" s="22" t="s">
        <v>17</v>
      </c>
      <c r="O55" s="22" t="s">
        <v>18</v>
      </c>
      <c r="P55" s="16">
        <v>49</v>
      </c>
      <c r="Q55" s="23">
        <v>25000</v>
      </c>
      <c r="R55" s="98"/>
    </row>
    <row r="56" spans="1:18" ht="15.5" x14ac:dyDescent="0.35">
      <c r="A56" s="94"/>
      <c r="B56" s="98"/>
      <c r="C56" s="106"/>
      <c r="D56" s="98" t="s">
        <v>170</v>
      </c>
      <c r="E56" s="98" t="s">
        <v>17</v>
      </c>
      <c r="F56" s="98" t="s">
        <v>183</v>
      </c>
      <c r="G56" s="81"/>
      <c r="H56" s="78"/>
      <c r="I56" s="78"/>
      <c r="J56" s="39"/>
      <c r="K56" s="20" t="s">
        <v>162</v>
      </c>
      <c r="L56" s="20" t="s">
        <v>170</v>
      </c>
      <c r="M56" s="21">
        <v>8040705208</v>
      </c>
      <c r="N56" s="22" t="s">
        <v>17</v>
      </c>
      <c r="O56" s="22" t="s">
        <v>18</v>
      </c>
      <c r="P56" s="16">
        <v>30</v>
      </c>
      <c r="Q56" s="23">
        <v>25000</v>
      </c>
      <c r="R56" s="98"/>
    </row>
    <row r="57" spans="1:18" ht="28.5" customHeight="1" x14ac:dyDescent="0.35">
      <c r="A57" s="94">
        <v>12</v>
      </c>
      <c r="B57" s="94">
        <v>8040704602</v>
      </c>
      <c r="C57" s="82" t="s">
        <v>209</v>
      </c>
      <c r="D57" s="94" t="s">
        <v>170</v>
      </c>
      <c r="E57" s="94" t="s">
        <v>91</v>
      </c>
      <c r="F57" s="94" t="s">
        <v>183</v>
      </c>
      <c r="G57" s="56" t="s">
        <v>224</v>
      </c>
      <c r="H57" s="94" t="s">
        <v>68</v>
      </c>
      <c r="I57" s="94" t="s">
        <v>184</v>
      </c>
      <c r="J57" s="40">
        <v>2</v>
      </c>
      <c r="K57" s="20" t="s">
        <v>90</v>
      </c>
      <c r="L57" s="20" t="s">
        <v>170</v>
      </c>
      <c r="M57" s="21">
        <v>8040704605</v>
      </c>
      <c r="N57" s="22" t="s">
        <v>91</v>
      </c>
      <c r="O57" s="22" t="s">
        <v>91</v>
      </c>
      <c r="P57" s="16">
        <v>32</v>
      </c>
      <c r="Q57" s="23">
        <v>25000</v>
      </c>
      <c r="R57" s="98">
        <v>50000</v>
      </c>
    </row>
    <row r="58" spans="1:18" ht="15" customHeight="1" x14ac:dyDescent="0.35">
      <c r="A58" s="94"/>
      <c r="B58" s="94">
        <v>8040704602</v>
      </c>
      <c r="C58" s="84"/>
      <c r="D58" s="94" t="s">
        <v>170</v>
      </c>
      <c r="E58" s="94" t="s">
        <v>91</v>
      </c>
      <c r="F58" s="94" t="s">
        <v>183</v>
      </c>
      <c r="G58" s="58"/>
      <c r="H58" s="94" t="s">
        <v>68</v>
      </c>
      <c r="I58" s="94" t="s">
        <v>184</v>
      </c>
      <c r="J58" s="42"/>
      <c r="K58" s="20" t="s">
        <v>122</v>
      </c>
      <c r="L58" s="20" t="s">
        <v>170</v>
      </c>
      <c r="M58" s="21">
        <v>8040704603</v>
      </c>
      <c r="N58" s="22" t="s">
        <v>91</v>
      </c>
      <c r="O58" s="22" t="s">
        <v>91</v>
      </c>
      <c r="P58" s="16">
        <v>19</v>
      </c>
      <c r="Q58" s="23">
        <v>25000</v>
      </c>
      <c r="R58" s="98"/>
    </row>
    <row r="59" spans="1:18" ht="31" x14ac:dyDescent="0.35">
      <c r="A59" s="94">
        <v>13</v>
      </c>
      <c r="B59" s="94">
        <v>8040704702</v>
      </c>
      <c r="C59" s="82" t="s">
        <v>210</v>
      </c>
      <c r="D59" s="94" t="s">
        <v>170</v>
      </c>
      <c r="E59" s="94" t="s">
        <v>15</v>
      </c>
      <c r="F59" s="94" t="s">
        <v>183</v>
      </c>
      <c r="G59" s="56" t="s">
        <v>225</v>
      </c>
      <c r="H59" s="41" t="s">
        <v>68</v>
      </c>
      <c r="I59" s="41" t="s">
        <v>184</v>
      </c>
      <c r="J59" s="40">
        <v>4</v>
      </c>
      <c r="K59" s="20" t="s">
        <v>14</v>
      </c>
      <c r="L59" s="20" t="s">
        <v>170</v>
      </c>
      <c r="M59" s="21">
        <v>8040704701</v>
      </c>
      <c r="N59" s="22" t="s">
        <v>15</v>
      </c>
      <c r="O59" s="22" t="s">
        <v>15</v>
      </c>
      <c r="P59" s="16">
        <v>78</v>
      </c>
      <c r="Q59" s="23">
        <v>25000</v>
      </c>
      <c r="R59" s="98">
        <v>100000</v>
      </c>
    </row>
    <row r="60" spans="1:18" ht="15" customHeight="1" x14ac:dyDescent="0.35">
      <c r="A60" s="94"/>
      <c r="B60" s="94">
        <v>8040704702</v>
      </c>
      <c r="C60" s="83"/>
      <c r="D60" s="94" t="s">
        <v>170</v>
      </c>
      <c r="E60" s="94" t="s">
        <v>15</v>
      </c>
      <c r="F60" s="94" t="s">
        <v>183</v>
      </c>
      <c r="G60" s="57"/>
      <c r="H60" s="45"/>
      <c r="I60" s="45"/>
      <c r="J60" s="44"/>
      <c r="K60" s="20" t="s">
        <v>30</v>
      </c>
      <c r="L60" s="20" t="s">
        <v>170</v>
      </c>
      <c r="M60" s="21">
        <v>8040704902</v>
      </c>
      <c r="N60" s="22" t="s">
        <v>15</v>
      </c>
      <c r="O60" s="22" t="s">
        <v>31</v>
      </c>
      <c r="P60" s="16">
        <v>71</v>
      </c>
      <c r="Q60" s="23">
        <v>25000</v>
      </c>
      <c r="R60" s="98"/>
    </row>
    <row r="61" spans="1:18" ht="31" x14ac:dyDescent="0.35">
      <c r="A61" s="94"/>
      <c r="B61" s="94">
        <v>8040704702</v>
      </c>
      <c r="C61" s="83"/>
      <c r="D61" s="94" t="s">
        <v>170</v>
      </c>
      <c r="E61" s="94" t="s">
        <v>15</v>
      </c>
      <c r="F61" s="94" t="s">
        <v>183</v>
      </c>
      <c r="G61" s="57"/>
      <c r="H61" s="45"/>
      <c r="I61" s="45"/>
      <c r="J61" s="44"/>
      <c r="K61" s="20" t="s">
        <v>75</v>
      </c>
      <c r="L61" s="20" t="s">
        <v>170</v>
      </c>
      <c r="M61" s="21">
        <v>8040704703</v>
      </c>
      <c r="N61" s="22" t="s">
        <v>15</v>
      </c>
      <c r="O61" s="22" t="s">
        <v>15</v>
      </c>
      <c r="P61" s="16">
        <v>40</v>
      </c>
      <c r="Q61" s="23">
        <v>25000</v>
      </c>
      <c r="R61" s="98"/>
    </row>
    <row r="62" spans="1:18" ht="15" customHeight="1" x14ac:dyDescent="0.35">
      <c r="A62" s="94"/>
      <c r="B62" s="94">
        <v>8040704702</v>
      </c>
      <c r="C62" s="84"/>
      <c r="D62" s="94" t="s">
        <v>170</v>
      </c>
      <c r="E62" s="94" t="s">
        <v>15</v>
      </c>
      <c r="F62" s="94" t="s">
        <v>183</v>
      </c>
      <c r="G62" s="58"/>
      <c r="H62" s="43"/>
      <c r="I62" s="43"/>
      <c r="J62" s="42"/>
      <c r="K62" s="20" t="s">
        <v>165</v>
      </c>
      <c r="L62" s="20" t="s">
        <v>170</v>
      </c>
      <c r="M62" s="21">
        <v>8040705005</v>
      </c>
      <c r="N62" s="22" t="s">
        <v>15</v>
      </c>
      <c r="O62" s="22" t="s">
        <v>166</v>
      </c>
      <c r="P62" s="16">
        <v>39</v>
      </c>
      <c r="Q62" s="23">
        <v>25000</v>
      </c>
      <c r="R62" s="98"/>
    </row>
    <row r="63" spans="1:18" ht="28.5" customHeight="1" x14ac:dyDescent="0.35">
      <c r="A63" s="94">
        <v>14</v>
      </c>
      <c r="B63" s="94">
        <v>8040704201</v>
      </c>
      <c r="C63" s="82" t="s">
        <v>211</v>
      </c>
      <c r="D63" s="94" t="s">
        <v>170</v>
      </c>
      <c r="E63" s="94" t="s">
        <v>93</v>
      </c>
      <c r="F63" s="94" t="s">
        <v>183</v>
      </c>
      <c r="G63" s="85" t="s">
        <v>226</v>
      </c>
      <c r="H63" s="82" t="s">
        <v>189</v>
      </c>
      <c r="I63" s="82" t="s">
        <v>184</v>
      </c>
      <c r="J63" s="40">
        <v>4</v>
      </c>
      <c r="K63" s="20" t="s">
        <v>92</v>
      </c>
      <c r="L63" s="20" t="s">
        <v>170</v>
      </c>
      <c r="M63" s="21">
        <v>8040704103</v>
      </c>
      <c r="N63" s="22" t="s">
        <v>93</v>
      </c>
      <c r="O63" s="22" t="s">
        <v>94</v>
      </c>
      <c r="P63" s="16">
        <v>49</v>
      </c>
      <c r="Q63" s="23">
        <v>25000</v>
      </c>
      <c r="R63" s="98">
        <v>125000</v>
      </c>
    </row>
    <row r="64" spans="1:18" ht="28.5" customHeight="1" x14ac:dyDescent="0.35">
      <c r="A64" s="94"/>
      <c r="B64" s="94">
        <v>8040704201</v>
      </c>
      <c r="C64" s="83"/>
      <c r="D64" s="94" t="s">
        <v>170</v>
      </c>
      <c r="E64" s="94" t="s">
        <v>93</v>
      </c>
      <c r="F64" s="94" t="s">
        <v>183</v>
      </c>
      <c r="G64" s="86"/>
      <c r="H64" s="83"/>
      <c r="I64" s="83"/>
      <c r="J64" s="44"/>
      <c r="K64" s="20" t="s">
        <v>128</v>
      </c>
      <c r="L64" s="20" t="s">
        <v>170</v>
      </c>
      <c r="M64" s="21">
        <v>8040704107</v>
      </c>
      <c r="N64" s="22" t="s">
        <v>93</v>
      </c>
      <c r="O64" s="22" t="s">
        <v>94</v>
      </c>
      <c r="P64" s="16">
        <v>44</v>
      </c>
      <c r="Q64" s="23">
        <v>25000</v>
      </c>
      <c r="R64" s="98"/>
    </row>
    <row r="65" spans="1:18" ht="30" customHeight="1" x14ac:dyDescent="0.35">
      <c r="A65" s="94"/>
      <c r="B65" s="94">
        <v>8040704201</v>
      </c>
      <c r="C65" s="83"/>
      <c r="D65" s="94" t="s">
        <v>170</v>
      </c>
      <c r="E65" s="94" t="s">
        <v>93</v>
      </c>
      <c r="F65" s="94" t="s">
        <v>183</v>
      </c>
      <c r="G65" s="86"/>
      <c r="H65" s="83"/>
      <c r="I65" s="83"/>
      <c r="J65" s="44"/>
      <c r="K65" s="20" t="s">
        <v>151</v>
      </c>
      <c r="L65" s="20" t="s">
        <v>170</v>
      </c>
      <c r="M65" s="21">
        <v>8040704111</v>
      </c>
      <c r="N65" s="22" t="s">
        <v>93</v>
      </c>
      <c r="O65" s="22" t="s">
        <v>94</v>
      </c>
      <c r="P65" s="16">
        <v>34</v>
      </c>
      <c r="Q65" s="23">
        <v>25000</v>
      </c>
      <c r="R65" s="98"/>
    </row>
    <row r="66" spans="1:18" ht="15" customHeight="1" x14ac:dyDescent="0.35">
      <c r="A66" s="94"/>
      <c r="B66" s="94">
        <v>8040704201</v>
      </c>
      <c r="C66" s="84"/>
      <c r="D66" s="94" t="s">
        <v>170</v>
      </c>
      <c r="E66" s="94" t="s">
        <v>93</v>
      </c>
      <c r="F66" s="94" t="s">
        <v>183</v>
      </c>
      <c r="G66" s="87"/>
      <c r="H66" s="84"/>
      <c r="I66" s="84"/>
      <c r="J66" s="42"/>
      <c r="K66" s="46" t="s">
        <v>152</v>
      </c>
      <c r="L66" s="20" t="s">
        <v>170</v>
      </c>
      <c r="M66" s="21">
        <v>8040704302</v>
      </c>
      <c r="N66" s="22" t="s">
        <v>93</v>
      </c>
      <c r="O66" s="22" t="s">
        <v>153</v>
      </c>
      <c r="P66" s="16">
        <v>161</v>
      </c>
      <c r="Q66" s="23">
        <v>50000</v>
      </c>
      <c r="R66" s="98"/>
    </row>
    <row r="67" spans="1:18" ht="15" customHeight="1" x14ac:dyDescent="0.35">
      <c r="A67" s="94">
        <v>15</v>
      </c>
      <c r="B67" s="94">
        <v>8040705103</v>
      </c>
      <c r="C67" s="82" t="s">
        <v>212</v>
      </c>
      <c r="D67" s="94" t="s">
        <v>170</v>
      </c>
      <c r="E67" s="94" t="s">
        <v>68</v>
      </c>
      <c r="F67" s="94" t="s">
        <v>183</v>
      </c>
      <c r="G67" s="85" t="s">
        <v>234</v>
      </c>
      <c r="H67" s="82" t="s">
        <v>68</v>
      </c>
      <c r="I67" s="82" t="s">
        <v>184</v>
      </c>
      <c r="J67" s="40">
        <v>3</v>
      </c>
      <c r="K67" s="20" t="s">
        <v>67</v>
      </c>
      <c r="L67" s="20" t="s">
        <v>170</v>
      </c>
      <c r="M67" s="21">
        <v>8040705110</v>
      </c>
      <c r="N67" s="22" t="s">
        <v>68</v>
      </c>
      <c r="O67" s="22" t="s">
        <v>68</v>
      </c>
      <c r="P67" s="16">
        <v>28</v>
      </c>
      <c r="Q67" s="23">
        <v>25000</v>
      </c>
      <c r="R67" s="98">
        <v>75000</v>
      </c>
    </row>
    <row r="68" spans="1:18" ht="15" customHeight="1" x14ac:dyDescent="0.35">
      <c r="A68" s="94"/>
      <c r="B68" s="94">
        <v>8040705103</v>
      </c>
      <c r="C68" s="83"/>
      <c r="D68" s="94" t="s">
        <v>170</v>
      </c>
      <c r="E68" s="94" t="s">
        <v>68</v>
      </c>
      <c r="F68" s="94" t="s">
        <v>183</v>
      </c>
      <c r="G68" s="86"/>
      <c r="H68" s="83"/>
      <c r="I68" s="83"/>
      <c r="J68" s="44"/>
      <c r="K68" s="20" t="s">
        <v>126</v>
      </c>
      <c r="L68" s="20" t="s">
        <v>170</v>
      </c>
      <c r="M68" s="21">
        <v>8040705113</v>
      </c>
      <c r="N68" s="22" t="s">
        <v>68</v>
      </c>
      <c r="O68" s="22" t="s">
        <v>68</v>
      </c>
      <c r="P68" s="16">
        <v>53</v>
      </c>
      <c r="Q68" s="23">
        <v>25000</v>
      </c>
      <c r="R68" s="98"/>
    </row>
    <row r="69" spans="1:18" ht="31" x14ac:dyDescent="0.35">
      <c r="A69" s="94"/>
      <c r="B69" s="94">
        <v>8040705103</v>
      </c>
      <c r="C69" s="84"/>
      <c r="D69" s="94" t="s">
        <v>170</v>
      </c>
      <c r="E69" s="94" t="s">
        <v>68</v>
      </c>
      <c r="F69" s="94" t="s">
        <v>183</v>
      </c>
      <c r="G69" s="87"/>
      <c r="H69" s="84"/>
      <c r="I69" s="84"/>
      <c r="J69" s="42"/>
      <c r="K69" s="20" t="s">
        <v>127</v>
      </c>
      <c r="L69" s="20" t="s">
        <v>170</v>
      </c>
      <c r="M69" s="21">
        <v>8040705104</v>
      </c>
      <c r="N69" s="22" t="s">
        <v>68</v>
      </c>
      <c r="O69" s="22" t="s">
        <v>68</v>
      </c>
      <c r="P69" s="16">
        <v>33</v>
      </c>
      <c r="Q69" s="23">
        <v>25000</v>
      </c>
      <c r="R69" s="98"/>
    </row>
    <row r="70" spans="1:18" s="15" customFormat="1" ht="31" x14ac:dyDescent="0.35">
      <c r="A70" s="109">
        <v>16</v>
      </c>
      <c r="B70" s="109">
        <v>8040700501</v>
      </c>
      <c r="C70" s="91" t="s">
        <v>213</v>
      </c>
      <c r="D70" s="109" t="s">
        <v>170</v>
      </c>
      <c r="E70" s="109" t="s">
        <v>41</v>
      </c>
      <c r="F70" s="109" t="s">
        <v>183</v>
      </c>
      <c r="G70" s="88" t="s">
        <v>227</v>
      </c>
      <c r="H70" s="91" t="s">
        <v>168</v>
      </c>
      <c r="I70" s="91" t="s">
        <v>184</v>
      </c>
      <c r="J70" s="67">
        <v>6</v>
      </c>
      <c r="K70" s="33" t="s">
        <v>40</v>
      </c>
      <c r="L70" s="33" t="s">
        <v>170</v>
      </c>
      <c r="M70" s="21">
        <v>8040700602</v>
      </c>
      <c r="N70" s="22" t="s">
        <v>41</v>
      </c>
      <c r="O70" s="22" t="s">
        <v>42</v>
      </c>
      <c r="P70" s="16">
        <v>24</v>
      </c>
      <c r="Q70" s="23">
        <v>25000</v>
      </c>
      <c r="R70" s="99">
        <v>175000</v>
      </c>
    </row>
    <row r="71" spans="1:18" s="15" customFormat="1" ht="15" customHeight="1" x14ac:dyDescent="0.35">
      <c r="A71" s="109"/>
      <c r="B71" s="109">
        <v>8040700501</v>
      </c>
      <c r="C71" s="92"/>
      <c r="D71" s="109" t="s">
        <v>170</v>
      </c>
      <c r="E71" s="109" t="s">
        <v>41</v>
      </c>
      <c r="F71" s="109" t="s">
        <v>183</v>
      </c>
      <c r="G71" s="89"/>
      <c r="H71" s="92"/>
      <c r="I71" s="92"/>
      <c r="J71" s="68"/>
      <c r="K71" s="33" t="s">
        <v>49</v>
      </c>
      <c r="L71" s="33" t="s">
        <v>170</v>
      </c>
      <c r="M71" s="21">
        <v>8040700506</v>
      </c>
      <c r="N71" s="22" t="s">
        <v>41</v>
      </c>
      <c r="O71" s="22" t="s">
        <v>41</v>
      </c>
      <c r="P71" s="16">
        <v>145</v>
      </c>
      <c r="Q71" s="23">
        <v>50000</v>
      </c>
      <c r="R71" s="99"/>
    </row>
    <row r="72" spans="1:18" s="15" customFormat="1" ht="15.5" x14ac:dyDescent="0.35">
      <c r="A72" s="109"/>
      <c r="B72" s="109"/>
      <c r="C72" s="92"/>
      <c r="D72" s="109"/>
      <c r="E72" s="109"/>
      <c r="F72" s="109"/>
      <c r="G72" s="89"/>
      <c r="H72" s="92"/>
      <c r="I72" s="92"/>
      <c r="J72" s="68"/>
      <c r="K72" s="47" t="s">
        <v>347</v>
      </c>
      <c r="L72" s="33" t="s">
        <v>170</v>
      </c>
      <c r="M72" s="47">
        <v>8040700502</v>
      </c>
      <c r="N72" s="22" t="s">
        <v>41</v>
      </c>
      <c r="O72" s="22" t="s">
        <v>41</v>
      </c>
      <c r="P72" s="16">
        <v>61</v>
      </c>
      <c r="Q72" s="23">
        <v>25000</v>
      </c>
      <c r="R72" s="99"/>
    </row>
    <row r="73" spans="1:18" s="15" customFormat="1" ht="31" x14ac:dyDescent="0.35">
      <c r="A73" s="109"/>
      <c r="B73" s="109">
        <v>8040700501</v>
      </c>
      <c r="C73" s="92"/>
      <c r="D73" s="109" t="s">
        <v>170</v>
      </c>
      <c r="E73" s="109" t="s">
        <v>41</v>
      </c>
      <c r="F73" s="109" t="s">
        <v>183</v>
      </c>
      <c r="G73" s="89"/>
      <c r="H73" s="92"/>
      <c r="I73" s="92"/>
      <c r="J73" s="68"/>
      <c r="K73" s="33" t="s">
        <v>58</v>
      </c>
      <c r="L73" s="33" t="s">
        <v>170</v>
      </c>
      <c r="M73" s="21">
        <v>8040700603</v>
      </c>
      <c r="N73" s="22" t="s">
        <v>41</v>
      </c>
      <c r="O73" s="22" t="s">
        <v>42</v>
      </c>
      <c r="P73" s="16">
        <v>49</v>
      </c>
      <c r="Q73" s="23">
        <v>25000</v>
      </c>
      <c r="R73" s="99"/>
    </row>
    <row r="74" spans="1:18" s="15" customFormat="1" ht="31" x14ac:dyDescent="0.35">
      <c r="A74" s="109"/>
      <c r="B74" s="109">
        <v>8040700501</v>
      </c>
      <c r="C74" s="92"/>
      <c r="D74" s="109" t="s">
        <v>170</v>
      </c>
      <c r="E74" s="109" t="s">
        <v>41</v>
      </c>
      <c r="F74" s="109" t="s">
        <v>183</v>
      </c>
      <c r="G74" s="89"/>
      <c r="H74" s="92"/>
      <c r="I74" s="92"/>
      <c r="J74" s="68"/>
      <c r="K74" s="33" t="s">
        <v>80</v>
      </c>
      <c r="L74" s="33" t="s">
        <v>170</v>
      </c>
      <c r="M74" s="21">
        <v>8040700604</v>
      </c>
      <c r="N74" s="22" t="s">
        <v>41</v>
      </c>
      <c r="O74" s="22" t="s">
        <v>42</v>
      </c>
      <c r="P74" s="16">
        <v>66</v>
      </c>
      <c r="Q74" s="23">
        <v>25000</v>
      </c>
      <c r="R74" s="99"/>
    </row>
    <row r="75" spans="1:18" s="15" customFormat="1" ht="15" customHeight="1" x14ac:dyDescent="0.35">
      <c r="A75" s="109"/>
      <c r="B75" s="109">
        <v>8040700501</v>
      </c>
      <c r="C75" s="93"/>
      <c r="D75" s="109" t="s">
        <v>170</v>
      </c>
      <c r="E75" s="109" t="s">
        <v>41</v>
      </c>
      <c r="F75" s="109" t="s">
        <v>183</v>
      </c>
      <c r="G75" s="90"/>
      <c r="H75" s="93"/>
      <c r="I75" s="93"/>
      <c r="J75" s="69"/>
      <c r="K75" s="33" t="s">
        <v>134</v>
      </c>
      <c r="L75" s="33" t="s">
        <v>170</v>
      </c>
      <c r="M75" s="21">
        <v>8040700503</v>
      </c>
      <c r="N75" s="22" t="s">
        <v>41</v>
      </c>
      <c r="O75" s="22" t="s">
        <v>41</v>
      </c>
      <c r="P75" s="16">
        <v>35</v>
      </c>
      <c r="Q75" s="23">
        <v>25000</v>
      </c>
      <c r="R75" s="99"/>
    </row>
    <row r="76" spans="1:18" ht="62" x14ac:dyDescent="0.35">
      <c r="A76" s="41">
        <v>17</v>
      </c>
      <c r="B76" s="48" t="s">
        <v>243</v>
      </c>
      <c r="C76" s="20"/>
      <c r="D76" s="94" t="s">
        <v>170</v>
      </c>
      <c r="E76" s="94" t="s">
        <v>236</v>
      </c>
      <c r="F76" s="16" t="s">
        <v>183</v>
      </c>
      <c r="G76" s="49" t="s">
        <v>238</v>
      </c>
      <c r="H76" s="16" t="s">
        <v>185</v>
      </c>
      <c r="I76" s="16" t="s">
        <v>184</v>
      </c>
      <c r="J76" s="24">
        <v>1</v>
      </c>
      <c r="K76" s="20" t="s">
        <v>26</v>
      </c>
      <c r="L76" s="20" t="s">
        <v>170</v>
      </c>
      <c r="M76" s="21">
        <v>8040706801</v>
      </c>
      <c r="N76" s="22" t="s">
        <v>27</v>
      </c>
      <c r="O76" s="22" t="s">
        <v>28</v>
      </c>
      <c r="P76" s="16">
        <v>341</v>
      </c>
      <c r="Q76" s="23">
        <v>75000</v>
      </c>
      <c r="R76" s="23">
        <v>75000</v>
      </c>
    </row>
    <row r="77" spans="1:18" ht="62" x14ac:dyDescent="0.35">
      <c r="A77" s="45">
        <v>18</v>
      </c>
      <c r="B77" s="48" t="s">
        <v>241</v>
      </c>
      <c r="C77" s="20"/>
      <c r="D77" s="94"/>
      <c r="E77" s="94"/>
      <c r="F77" s="16" t="s">
        <v>183</v>
      </c>
      <c r="G77" s="49" t="s">
        <v>237</v>
      </c>
      <c r="H77" s="16" t="s">
        <v>185</v>
      </c>
      <c r="I77" s="16" t="s">
        <v>184</v>
      </c>
      <c r="J77" s="24">
        <v>1</v>
      </c>
      <c r="K77" s="20" t="s">
        <v>97</v>
      </c>
      <c r="L77" s="20" t="s">
        <v>170</v>
      </c>
      <c r="M77" s="21">
        <v>8040706602</v>
      </c>
      <c r="N77" s="22" t="s">
        <v>27</v>
      </c>
      <c r="O77" s="22" t="s">
        <v>98</v>
      </c>
      <c r="P77" s="16">
        <v>30</v>
      </c>
      <c r="Q77" s="23">
        <v>25000</v>
      </c>
      <c r="R77" s="23">
        <v>25000</v>
      </c>
    </row>
    <row r="78" spans="1:18" ht="62" x14ac:dyDescent="0.35">
      <c r="A78" s="45">
        <v>19</v>
      </c>
      <c r="B78" s="48" t="s">
        <v>242</v>
      </c>
      <c r="C78" s="20"/>
      <c r="D78" s="94"/>
      <c r="E78" s="94"/>
      <c r="F78" s="16" t="s">
        <v>183</v>
      </c>
      <c r="G78" s="49" t="s">
        <v>239</v>
      </c>
      <c r="H78" s="16" t="s">
        <v>185</v>
      </c>
      <c r="I78" s="16" t="s">
        <v>184</v>
      </c>
      <c r="J78" s="24">
        <v>1</v>
      </c>
      <c r="K78" s="20" t="s">
        <v>102</v>
      </c>
      <c r="L78" s="20" t="s">
        <v>170</v>
      </c>
      <c r="M78" s="21">
        <v>8040707404</v>
      </c>
      <c r="N78" s="22" t="s">
        <v>27</v>
      </c>
      <c r="O78" s="22" t="s">
        <v>103</v>
      </c>
      <c r="P78" s="16">
        <v>153</v>
      </c>
      <c r="Q78" s="23">
        <v>50000</v>
      </c>
      <c r="R78" s="23">
        <v>50000</v>
      </c>
    </row>
    <row r="79" spans="1:18" ht="62" x14ac:dyDescent="0.35">
      <c r="A79" s="43">
        <v>20</v>
      </c>
      <c r="B79" s="48" t="s">
        <v>240</v>
      </c>
      <c r="C79" s="20"/>
      <c r="D79" s="94"/>
      <c r="E79" s="94"/>
      <c r="F79" s="16" t="s">
        <v>183</v>
      </c>
      <c r="G79" s="49" t="s">
        <v>235</v>
      </c>
      <c r="H79" s="16" t="s">
        <v>185</v>
      </c>
      <c r="I79" s="16" t="s">
        <v>184</v>
      </c>
      <c r="J79" s="24">
        <v>1</v>
      </c>
      <c r="K79" s="20" t="s">
        <v>119</v>
      </c>
      <c r="L79" s="20" t="s">
        <v>170</v>
      </c>
      <c r="M79" s="21">
        <v>8040706901</v>
      </c>
      <c r="N79" s="22" t="s">
        <v>27</v>
      </c>
      <c r="O79" s="22" t="s">
        <v>120</v>
      </c>
      <c r="P79" s="16">
        <v>44</v>
      </c>
      <c r="Q79" s="23">
        <v>25000</v>
      </c>
      <c r="R79" s="23">
        <v>25000</v>
      </c>
    </row>
    <row r="80" spans="1:18" ht="31" x14ac:dyDescent="0.35">
      <c r="A80" s="94">
        <v>21</v>
      </c>
      <c r="B80" s="94">
        <v>8040701301</v>
      </c>
      <c r="C80" s="82" t="s">
        <v>214</v>
      </c>
      <c r="D80" s="94" t="s">
        <v>170</v>
      </c>
      <c r="E80" s="94" t="s">
        <v>61</v>
      </c>
      <c r="F80" s="94" t="s">
        <v>190</v>
      </c>
      <c r="G80" s="85" t="s">
        <v>228</v>
      </c>
      <c r="H80" s="82" t="s">
        <v>168</v>
      </c>
      <c r="I80" s="82" t="s">
        <v>191</v>
      </c>
      <c r="J80" s="40">
        <v>3</v>
      </c>
      <c r="K80" s="20" t="s">
        <v>60</v>
      </c>
      <c r="L80" s="20" t="s">
        <v>170</v>
      </c>
      <c r="M80" s="21">
        <v>8040701402</v>
      </c>
      <c r="N80" s="22" t="s">
        <v>61</v>
      </c>
      <c r="O80" s="22" t="s">
        <v>62</v>
      </c>
      <c r="P80" s="16">
        <v>56</v>
      </c>
      <c r="Q80" s="23">
        <v>25000</v>
      </c>
      <c r="R80" s="98">
        <v>100000</v>
      </c>
    </row>
    <row r="81" spans="1:18" ht="31" x14ac:dyDescent="0.35">
      <c r="A81" s="94"/>
      <c r="B81" s="94">
        <v>8040701301</v>
      </c>
      <c r="C81" s="83"/>
      <c r="D81" s="94" t="s">
        <v>170</v>
      </c>
      <c r="E81" s="94" t="s">
        <v>61</v>
      </c>
      <c r="F81" s="94" t="s">
        <v>190</v>
      </c>
      <c r="G81" s="86"/>
      <c r="H81" s="83"/>
      <c r="I81" s="83"/>
      <c r="J81" s="44"/>
      <c r="K81" s="20" t="s">
        <v>66</v>
      </c>
      <c r="L81" s="20" t="s">
        <v>170</v>
      </c>
      <c r="M81" s="21">
        <v>8040701401</v>
      </c>
      <c r="N81" s="22" t="s">
        <v>61</v>
      </c>
      <c r="O81" s="22" t="s">
        <v>62</v>
      </c>
      <c r="P81" s="16">
        <v>99</v>
      </c>
      <c r="Q81" s="23">
        <v>25000</v>
      </c>
      <c r="R81" s="98"/>
    </row>
    <row r="82" spans="1:18" ht="15" customHeight="1" x14ac:dyDescent="0.35">
      <c r="A82" s="94"/>
      <c r="B82" s="94">
        <v>8040701301</v>
      </c>
      <c r="C82" s="84"/>
      <c r="D82" s="94" t="s">
        <v>170</v>
      </c>
      <c r="E82" s="94" t="s">
        <v>61</v>
      </c>
      <c r="F82" s="94" t="s">
        <v>190</v>
      </c>
      <c r="G82" s="87"/>
      <c r="H82" s="84"/>
      <c r="I82" s="84"/>
      <c r="J82" s="42"/>
      <c r="K82" s="20" t="s">
        <v>76</v>
      </c>
      <c r="L82" s="20" t="s">
        <v>170</v>
      </c>
      <c r="M82" s="21">
        <v>8040701309</v>
      </c>
      <c r="N82" s="22" t="s">
        <v>61</v>
      </c>
      <c r="O82" s="22" t="s">
        <v>77</v>
      </c>
      <c r="P82" s="16">
        <v>206</v>
      </c>
      <c r="Q82" s="23">
        <v>50000</v>
      </c>
      <c r="R82" s="98"/>
    </row>
    <row r="83" spans="1:18" ht="18.75" customHeight="1" x14ac:dyDescent="0.35">
      <c r="A83" s="94">
        <v>22</v>
      </c>
      <c r="B83" s="94">
        <v>8040703002</v>
      </c>
      <c r="C83" s="82" t="s">
        <v>215</v>
      </c>
      <c r="D83" s="94" t="s">
        <v>170</v>
      </c>
      <c r="E83" s="94" t="s">
        <v>192</v>
      </c>
      <c r="F83" s="94" t="s">
        <v>193</v>
      </c>
      <c r="G83" s="85" t="s">
        <v>229</v>
      </c>
      <c r="H83" s="41" t="s">
        <v>189</v>
      </c>
      <c r="I83" s="41" t="s">
        <v>184</v>
      </c>
      <c r="J83" s="40">
        <v>4</v>
      </c>
      <c r="K83" s="20" t="s">
        <v>110</v>
      </c>
      <c r="L83" s="20" t="s">
        <v>170</v>
      </c>
      <c r="M83" s="21">
        <v>8040703101</v>
      </c>
      <c r="N83" s="22" t="s">
        <v>111</v>
      </c>
      <c r="O83" s="22" t="s">
        <v>112</v>
      </c>
      <c r="P83" s="16">
        <v>32</v>
      </c>
      <c r="Q83" s="23">
        <v>25000</v>
      </c>
      <c r="R83" s="98">
        <v>125000</v>
      </c>
    </row>
    <row r="84" spans="1:18" ht="31" x14ac:dyDescent="0.35">
      <c r="A84" s="94"/>
      <c r="B84" s="94">
        <v>8040703002</v>
      </c>
      <c r="C84" s="83"/>
      <c r="D84" s="94" t="s">
        <v>170</v>
      </c>
      <c r="E84" s="94" t="s">
        <v>192</v>
      </c>
      <c r="F84" s="94" t="s">
        <v>193</v>
      </c>
      <c r="G84" s="86"/>
      <c r="H84" s="45"/>
      <c r="I84" s="45"/>
      <c r="J84" s="44"/>
      <c r="K84" s="20" t="s">
        <v>114</v>
      </c>
      <c r="L84" s="20" t="s">
        <v>170</v>
      </c>
      <c r="M84" s="21">
        <v>8040702905</v>
      </c>
      <c r="N84" s="22" t="s">
        <v>111</v>
      </c>
      <c r="O84" s="22" t="s">
        <v>115</v>
      </c>
      <c r="P84" s="16">
        <v>85</v>
      </c>
      <c r="Q84" s="23">
        <v>25000</v>
      </c>
      <c r="R84" s="98"/>
    </row>
    <row r="85" spans="1:18" ht="31" x14ac:dyDescent="0.35">
      <c r="A85" s="94"/>
      <c r="B85" s="94">
        <v>8040703002</v>
      </c>
      <c r="C85" s="83"/>
      <c r="D85" s="94" t="s">
        <v>170</v>
      </c>
      <c r="E85" s="94" t="s">
        <v>192</v>
      </c>
      <c r="F85" s="94" t="s">
        <v>193</v>
      </c>
      <c r="G85" s="86"/>
      <c r="H85" s="45"/>
      <c r="I85" s="45"/>
      <c r="J85" s="44"/>
      <c r="K85" s="20" t="s">
        <v>143</v>
      </c>
      <c r="L85" s="20" t="s">
        <v>170</v>
      </c>
      <c r="M85" s="21">
        <v>8040702902</v>
      </c>
      <c r="N85" s="22" t="s">
        <v>111</v>
      </c>
      <c r="O85" s="22" t="s">
        <v>115</v>
      </c>
      <c r="P85" s="16">
        <v>44</v>
      </c>
      <c r="Q85" s="23">
        <v>25000</v>
      </c>
      <c r="R85" s="98"/>
    </row>
    <row r="86" spans="1:18" ht="15" customHeight="1" x14ac:dyDescent="0.35">
      <c r="A86" s="94"/>
      <c r="B86" s="94">
        <v>8040703002</v>
      </c>
      <c r="C86" s="84"/>
      <c r="D86" s="94" t="s">
        <v>170</v>
      </c>
      <c r="E86" s="94" t="s">
        <v>192</v>
      </c>
      <c r="F86" s="94" t="s">
        <v>193</v>
      </c>
      <c r="G86" s="87"/>
      <c r="H86" s="43"/>
      <c r="I86" s="43"/>
      <c r="J86" s="42"/>
      <c r="K86" s="20" t="s">
        <v>148</v>
      </c>
      <c r="L86" s="20" t="s">
        <v>170</v>
      </c>
      <c r="M86" s="21">
        <v>8040703003</v>
      </c>
      <c r="N86" s="22" t="s">
        <v>111</v>
      </c>
      <c r="O86" s="22" t="s">
        <v>149</v>
      </c>
      <c r="P86" s="16">
        <v>224</v>
      </c>
      <c r="Q86" s="23">
        <v>50000</v>
      </c>
      <c r="R86" s="98"/>
    </row>
    <row r="87" spans="1:18" ht="15" customHeight="1" x14ac:dyDescent="0.35">
      <c r="A87" s="94">
        <v>23</v>
      </c>
      <c r="B87" s="94">
        <v>8040702304</v>
      </c>
      <c r="C87" s="82" t="s">
        <v>216</v>
      </c>
      <c r="D87" s="94" t="s">
        <v>170</v>
      </c>
      <c r="E87" s="94" t="s">
        <v>44</v>
      </c>
      <c r="F87" s="94" t="s">
        <v>183</v>
      </c>
      <c r="G87" s="85" t="s">
        <v>230</v>
      </c>
      <c r="H87" s="41" t="s">
        <v>44</v>
      </c>
      <c r="I87" s="41" t="s">
        <v>184</v>
      </c>
      <c r="J87" s="40">
        <v>7</v>
      </c>
      <c r="K87" s="20" t="s">
        <v>43</v>
      </c>
      <c r="L87" s="20" t="s">
        <v>170</v>
      </c>
      <c r="M87" s="21">
        <v>8040702307</v>
      </c>
      <c r="N87" s="22" t="s">
        <v>44</v>
      </c>
      <c r="O87" s="22" t="s">
        <v>45</v>
      </c>
      <c r="P87" s="16">
        <v>148</v>
      </c>
      <c r="Q87" s="23">
        <v>50000</v>
      </c>
      <c r="R87" s="98">
        <v>275000</v>
      </c>
    </row>
    <row r="88" spans="1:18" ht="15" customHeight="1" x14ac:dyDescent="0.35">
      <c r="A88" s="94"/>
      <c r="B88" s="94">
        <v>8040702304</v>
      </c>
      <c r="C88" s="83"/>
      <c r="D88" s="94" t="s">
        <v>170</v>
      </c>
      <c r="E88" s="94" t="s">
        <v>44</v>
      </c>
      <c r="F88" s="94" t="s">
        <v>183</v>
      </c>
      <c r="G88" s="86"/>
      <c r="H88" s="45"/>
      <c r="I88" s="45"/>
      <c r="J88" s="44"/>
      <c r="K88" s="20" t="s">
        <v>63</v>
      </c>
      <c r="L88" s="20" t="s">
        <v>170</v>
      </c>
      <c r="M88" s="21">
        <v>8040702308</v>
      </c>
      <c r="N88" s="22" t="s">
        <v>44</v>
      </c>
      <c r="O88" s="22" t="s">
        <v>45</v>
      </c>
      <c r="P88" s="16">
        <v>47</v>
      </c>
      <c r="Q88" s="23">
        <v>25000</v>
      </c>
      <c r="R88" s="98"/>
    </row>
    <row r="89" spans="1:18" ht="15" customHeight="1" x14ac:dyDescent="0.35">
      <c r="A89" s="94"/>
      <c r="B89" s="94">
        <v>8040702304</v>
      </c>
      <c r="C89" s="83"/>
      <c r="D89" s="94" t="s">
        <v>170</v>
      </c>
      <c r="E89" s="94" t="s">
        <v>44</v>
      </c>
      <c r="F89" s="94" t="s">
        <v>183</v>
      </c>
      <c r="G89" s="86"/>
      <c r="H89" s="45"/>
      <c r="I89" s="45"/>
      <c r="J89" s="44"/>
      <c r="K89" s="20" t="s">
        <v>69</v>
      </c>
      <c r="L89" s="20" t="s">
        <v>170</v>
      </c>
      <c r="M89" s="21">
        <v>8040702306</v>
      </c>
      <c r="N89" s="22" t="s">
        <v>44</v>
      </c>
      <c r="O89" s="22" t="s">
        <v>45</v>
      </c>
      <c r="P89" s="16">
        <v>146</v>
      </c>
      <c r="Q89" s="23">
        <v>50000</v>
      </c>
      <c r="R89" s="98"/>
    </row>
    <row r="90" spans="1:18" ht="15" customHeight="1" x14ac:dyDescent="0.35">
      <c r="A90" s="94"/>
      <c r="B90" s="94">
        <v>8040702304</v>
      </c>
      <c r="C90" s="83"/>
      <c r="D90" s="94" t="s">
        <v>170</v>
      </c>
      <c r="E90" s="94" t="s">
        <v>44</v>
      </c>
      <c r="F90" s="94" t="s">
        <v>183</v>
      </c>
      <c r="G90" s="86"/>
      <c r="H90" s="45"/>
      <c r="I90" s="45"/>
      <c r="J90" s="44"/>
      <c r="K90" s="20" t="s">
        <v>106</v>
      </c>
      <c r="L90" s="20" t="s">
        <v>170</v>
      </c>
      <c r="M90" s="21">
        <v>8040702301</v>
      </c>
      <c r="N90" s="22" t="s">
        <v>44</v>
      </c>
      <c r="O90" s="22" t="s">
        <v>45</v>
      </c>
      <c r="P90" s="16">
        <v>193</v>
      </c>
      <c r="Q90" s="23">
        <v>50000</v>
      </c>
      <c r="R90" s="98"/>
    </row>
    <row r="91" spans="1:18" ht="15" customHeight="1" x14ac:dyDescent="0.35">
      <c r="A91" s="94"/>
      <c r="B91" s="94">
        <v>8040702304</v>
      </c>
      <c r="C91" s="83"/>
      <c r="D91" s="94" t="s">
        <v>170</v>
      </c>
      <c r="E91" s="94" t="s">
        <v>44</v>
      </c>
      <c r="F91" s="94" t="s">
        <v>183</v>
      </c>
      <c r="G91" s="86"/>
      <c r="H91" s="45"/>
      <c r="I91" s="45"/>
      <c r="J91" s="44"/>
      <c r="K91" s="20" t="s">
        <v>121</v>
      </c>
      <c r="L91" s="20" t="s">
        <v>170</v>
      </c>
      <c r="M91" s="21">
        <v>8040702303</v>
      </c>
      <c r="N91" s="22" t="s">
        <v>44</v>
      </c>
      <c r="O91" s="22" t="s">
        <v>45</v>
      </c>
      <c r="P91" s="16">
        <v>242</v>
      </c>
      <c r="Q91" s="23">
        <v>50000</v>
      </c>
      <c r="R91" s="98"/>
    </row>
    <row r="92" spans="1:18" ht="15" customHeight="1" x14ac:dyDescent="0.35">
      <c r="A92" s="94"/>
      <c r="B92" s="94">
        <v>8040702304</v>
      </c>
      <c r="C92" s="83"/>
      <c r="D92" s="94" t="s">
        <v>170</v>
      </c>
      <c r="E92" s="94" t="s">
        <v>44</v>
      </c>
      <c r="F92" s="94" t="s">
        <v>183</v>
      </c>
      <c r="G92" s="86"/>
      <c r="H92" s="45"/>
      <c r="I92" s="45"/>
      <c r="J92" s="44"/>
      <c r="K92" s="20" t="s">
        <v>131</v>
      </c>
      <c r="L92" s="20" t="s">
        <v>170</v>
      </c>
      <c r="M92" s="21">
        <v>8040702318</v>
      </c>
      <c r="N92" s="22" t="s">
        <v>44</v>
      </c>
      <c r="O92" s="22" t="s">
        <v>45</v>
      </c>
      <c r="P92" s="16">
        <v>68</v>
      </c>
      <c r="Q92" s="23">
        <v>25000</v>
      </c>
      <c r="R92" s="98"/>
    </row>
    <row r="93" spans="1:18" ht="15" customHeight="1" x14ac:dyDescent="0.35">
      <c r="A93" s="94"/>
      <c r="B93" s="94">
        <v>8040702304</v>
      </c>
      <c r="C93" s="84"/>
      <c r="D93" s="94" t="s">
        <v>170</v>
      </c>
      <c r="E93" s="94" t="s">
        <v>44</v>
      </c>
      <c r="F93" s="94" t="s">
        <v>183</v>
      </c>
      <c r="G93" s="87"/>
      <c r="H93" s="43"/>
      <c r="I93" s="43"/>
      <c r="J93" s="42"/>
      <c r="K93" s="20" t="s">
        <v>155</v>
      </c>
      <c r="L93" s="20" t="s">
        <v>170</v>
      </c>
      <c r="M93" s="21">
        <v>8040702316</v>
      </c>
      <c r="N93" s="22" t="s">
        <v>44</v>
      </c>
      <c r="O93" s="22" t="s">
        <v>45</v>
      </c>
      <c r="P93" s="16">
        <v>52</v>
      </c>
      <c r="Q93" s="23">
        <v>25000</v>
      </c>
      <c r="R93" s="98"/>
    </row>
    <row r="94" spans="1:18" ht="46.5" x14ac:dyDescent="0.35">
      <c r="A94" s="94">
        <v>24</v>
      </c>
      <c r="B94" s="94">
        <v>8040703802</v>
      </c>
      <c r="C94" s="82" t="s">
        <v>217</v>
      </c>
      <c r="D94" s="94" t="s">
        <v>170</v>
      </c>
      <c r="E94" s="94" t="s">
        <v>51</v>
      </c>
      <c r="F94" s="94" t="s">
        <v>183</v>
      </c>
      <c r="G94" s="85" t="s">
        <v>231</v>
      </c>
      <c r="H94" s="82" t="s">
        <v>168</v>
      </c>
      <c r="I94" s="82" t="s">
        <v>184</v>
      </c>
      <c r="J94" s="40">
        <v>4</v>
      </c>
      <c r="K94" s="20" t="s">
        <v>50</v>
      </c>
      <c r="L94" s="20" t="s">
        <v>170</v>
      </c>
      <c r="M94" s="21">
        <v>8040703901</v>
      </c>
      <c r="N94" s="22" t="s">
        <v>51</v>
      </c>
      <c r="O94" s="22" t="s">
        <v>52</v>
      </c>
      <c r="P94" s="16">
        <v>186</v>
      </c>
      <c r="Q94" s="23">
        <v>50000</v>
      </c>
      <c r="R94" s="98">
        <v>150000</v>
      </c>
    </row>
    <row r="95" spans="1:18" ht="28.5" customHeight="1" x14ac:dyDescent="0.35">
      <c r="A95" s="94"/>
      <c r="B95" s="94">
        <v>8040703802</v>
      </c>
      <c r="C95" s="83"/>
      <c r="D95" s="94" t="s">
        <v>170</v>
      </c>
      <c r="E95" s="94" t="s">
        <v>51</v>
      </c>
      <c r="F95" s="94" t="s">
        <v>183</v>
      </c>
      <c r="G95" s="86"/>
      <c r="H95" s="83"/>
      <c r="I95" s="83"/>
      <c r="J95" s="44"/>
      <c r="K95" s="20" t="s">
        <v>71</v>
      </c>
      <c r="L95" s="20" t="s">
        <v>170</v>
      </c>
      <c r="M95" s="21">
        <v>8040703803</v>
      </c>
      <c r="N95" s="22" t="s">
        <v>51</v>
      </c>
      <c r="O95" s="22" t="s">
        <v>72</v>
      </c>
      <c r="P95" s="16">
        <v>57</v>
      </c>
      <c r="Q95" s="23">
        <v>25000</v>
      </c>
      <c r="R95" s="98"/>
    </row>
    <row r="96" spans="1:18" ht="28.5" customHeight="1" x14ac:dyDescent="0.35">
      <c r="A96" s="94"/>
      <c r="B96" s="94">
        <v>8040703802</v>
      </c>
      <c r="C96" s="83"/>
      <c r="D96" s="94" t="s">
        <v>170</v>
      </c>
      <c r="E96" s="94" t="s">
        <v>51</v>
      </c>
      <c r="F96" s="94" t="s">
        <v>183</v>
      </c>
      <c r="G96" s="86"/>
      <c r="H96" s="83"/>
      <c r="I96" s="83"/>
      <c r="J96" s="44"/>
      <c r="K96" s="20" t="s">
        <v>129</v>
      </c>
      <c r="L96" s="20" t="s">
        <v>170</v>
      </c>
      <c r="M96" s="21">
        <v>8040703804</v>
      </c>
      <c r="N96" s="22" t="s">
        <v>51</v>
      </c>
      <c r="O96" s="22" t="s">
        <v>72</v>
      </c>
      <c r="P96" s="16">
        <v>43</v>
      </c>
      <c r="Q96" s="23">
        <v>25000</v>
      </c>
      <c r="R96" s="98"/>
    </row>
    <row r="97" spans="1:18" ht="28.5" customHeight="1" x14ac:dyDescent="0.35">
      <c r="A97" s="94"/>
      <c r="B97" s="94">
        <v>8040703802</v>
      </c>
      <c r="C97" s="84"/>
      <c r="D97" s="94" t="s">
        <v>170</v>
      </c>
      <c r="E97" s="94" t="s">
        <v>51</v>
      </c>
      <c r="F97" s="94" t="s">
        <v>183</v>
      </c>
      <c r="G97" s="87"/>
      <c r="H97" s="84"/>
      <c r="I97" s="84"/>
      <c r="J97" s="42"/>
      <c r="K97" s="20" t="s">
        <v>163</v>
      </c>
      <c r="L97" s="20" t="s">
        <v>170</v>
      </c>
      <c r="M97" s="21">
        <v>8040704001</v>
      </c>
      <c r="N97" s="22" t="s">
        <v>51</v>
      </c>
      <c r="O97" s="22" t="s">
        <v>164</v>
      </c>
      <c r="P97" s="16">
        <v>175</v>
      </c>
      <c r="Q97" s="23">
        <v>50000</v>
      </c>
      <c r="R97" s="98"/>
    </row>
    <row r="98" spans="1:18" ht="15" customHeight="1" x14ac:dyDescent="0.35">
      <c r="A98" s="94">
        <v>25</v>
      </c>
      <c r="B98" s="94">
        <v>8040707304</v>
      </c>
      <c r="C98" s="82" t="s">
        <v>199</v>
      </c>
      <c r="D98" s="94" t="s">
        <v>170</v>
      </c>
      <c r="E98" s="94"/>
      <c r="F98" s="94" t="s">
        <v>195</v>
      </c>
      <c r="G98" s="85" t="s">
        <v>232</v>
      </c>
      <c r="H98" s="41" t="s">
        <v>168</v>
      </c>
      <c r="I98" s="41" t="s">
        <v>184</v>
      </c>
      <c r="J98" s="40">
        <v>3</v>
      </c>
      <c r="K98" s="20" t="s">
        <v>0</v>
      </c>
      <c r="L98" s="20" t="s">
        <v>170</v>
      </c>
      <c r="M98" s="21">
        <v>8040701202</v>
      </c>
      <c r="N98" s="22" t="s">
        <v>1</v>
      </c>
      <c r="O98" s="22" t="s">
        <v>2</v>
      </c>
      <c r="P98" s="16">
        <v>17</v>
      </c>
      <c r="Q98" s="23">
        <v>25000</v>
      </c>
      <c r="R98" s="98">
        <v>75000</v>
      </c>
    </row>
    <row r="99" spans="1:18" ht="15" customHeight="1" x14ac:dyDescent="0.35">
      <c r="A99" s="94"/>
      <c r="B99" s="94">
        <v>8040707304</v>
      </c>
      <c r="C99" s="83"/>
      <c r="D99" s="94" t="s">
        <v>170</v>
      </c>
      <c r="E99" s="94"/>
      <c r="F99" s="94" t="s">
        <v>195</v>
      </c>
      <c r="G99" s="86"/>
      <c r="H99" s="45"/>
      <c r="I99" s="45"/>
      <c r="J99" s="44"/>
      <c r="K99" s="20" t="s">
        <v>29</v>
      </c>
      <c r="L99" s="20" t="s">
        <v>170</v>
      </c>
      <c r="M99" s="21">
        <v>8040707302</v>
      </c>
      <c r="N99" s="22" t="s">
        <v>1</v>
      </c>
      <c r="O99" s="22" t="s">
        <v>1</v>
      </c>
      <c r="P99" s="16">
        <v>53</v>
      </c>
      <c r="Q99" s="23">
        <v>25000</v>
      </c>
      <c r="R99" s="98"/>
    </row>
    <row r="100" spans="1:18" ht="15" customHeight="1" x14ac:dyDescent="0.35">
      <c r="A100" s="94"/>
      <c r="B100" s="94">
        <v>8040707304</v>
      </c>
      <c r="C100" s="84"/>
      <c r="D100" s="94" t="s">
        <v>170</v>
      </c>
      <c r="E100" s="94"/>
      <c r="F100" s="94" t="s">
        <v>195</v>
      </c>
      <c r="G100" s="87"/>
      <c r="H100" s="43"/>
      <c r="I100" s="43"/>
      <c r="J100" s="42"/>
      <c r="K100" s="20" t="s">
        <v>130</v>
      </c>
      <c r="L100" s="20" t="s">
        <v>170</v>
      </c>
      <c r="M100" s="21">
        <v>8040701203</v>
      </c>
      <c r="N100" s="22" t="s">
        <v>1</v>
      </c>
      <c r="O100" s="22" t="s">
        <v>2</v>
      </c>
      <c r="P100" s="16">
        <v>20</v>
      </c>
      <c r="Q100" s="23">
        <v>25000</v>
      </c>
      <c r="R100" s="98"/>
    </row>
    <row r="101" spans="1:18" ht="15" customHeight="1" x14ac:dyDescent="0.35">
      <c r="A101" s="94">
        <v>26</v>
      </c>
      <c r="B101" s="94">
        <v>8040702601</v>
      </c>
      <c r="C101" s="82" t="s">
        <v>218</v>
      </c>
      <c r="D101" s="94" t="s">
        <v>170</v>
      </c>
      <c r="E101" s="94" t="s">
        <v>194</v>
      </c>
      <c r="F101" s="94" t="s">
        <v>193</v>
      </c>
      <c r="G101" s="85" t="s">
        <v>233</v>
      </c>
      <c r="H101" s="41" t="s">
        <v>168</v>
      </c>
      <c r="I101" s="41" t="s">
        <v>184</v>
      </c>
      <c r="J101" s="40">
        <v>7</v>
      </c>
      <c r="K101" s="20" t="s">
        <v>53</v>
      </c>
      <c r="L101" s="20" t="s">
        <v>170</v>
      </c>
      <c r="M101" s="21">
        <v>8040702604</v>
      </c>
      <c r="N101" s="22" t="s">
        <v>54</v>
      </c>
      <c r="O101" s="22" t="s">
        <v>54</v>
      </c>
      <c r="P101" s="16">
        <v>43</v>
      </c>
      <c r="Q101" s="23">
        <v>25000</v>
      </c>
      <c r="R101" s="98">
        <v>200000</v>
      </c>
    </row>
    <row r="102" spans="1:18" ht="15" customHeight="1" x14ac:dyDescent="0.35">
      <c r="A102" s="94"/>
      <c r="B102" s="94">
        <v>8040702601</v>
      </c>
      <c r="C102" s="83"/>
      <c r="D102" s="94" t="s">
        <v>170</v>
      </c>
      <c r="E102" s="94" t="s">
        <v>194</v>
      </c>
      <c r="F102" s="94" t="s">
        <v>193</v>
      </c>
      <c r="G102" s="86"/>
      <c r="H102" s="45"/>
      <c r="I102" s="45"/>
      <c r="J102" s="44"/>
      <c r="K102" s="20" t="s">
        <v>73</v>
      </c>
      <c r="L102" s="20" t="s">
        <v>170</v>
      </c>
      <c r="M102" s="21">
        <v>8040703203</v>
      </c>
      <c r="N102" s="22" t="s">
        <v>54</v>
      </c>
      <c r="O102" s="22" t="s">
        <v>74</v>
      </c>
      <c r="P102" s="16">
        <v>23</v>
      </c>
      <c r="Q102" s="23">
        <v>25000</v>
      </c>
      <c r="R102" s="98"/>
    </row>
    <row r="103" spans="1:18" ht="15" customHeight="1" x14ac:dyDescent="0.35">
      <c r="A103" s="94"/>
      <c r="B103" s="94">
        <v>8040702601</v>
      </c>
      <c r="C103" s="83"/>
      <c r="D103" s="94" t="s">
        <v>170</v>
      </c>
      <c r="E103" s="94" t="s">
        <v>194</v>
      </c>
      <c r="F103" s="94" t="s">
        <v>193</v>
      </c>
      <c r="G103" s="86"/>
      <c r="H103" s="45"/>
      <c r="I103" s="45"/>
      <c r="J103" s="44"/>
      <c r="K103" s="20" t="s">
        <v>99</v>
      </c>
      <c r="L103" s="20" t="s">
        <v>170</v>
      </c>
      <c r="M103" s="21">
        <v>8040703204</v>
      </c>
      <c r="N103" s="22" t="s">
        <v>54</v>
      </c>
      <c r="O103" s="22" t="s">
        <v>74</v>
      </c>
      <c r="P103" s="16">
        <v>34</v>
      </c>
      <c r="Q103" s="23">
        <v>25000</v>
      </c>
      <c r="R103" s="98"/>
    </row>
    <row r="104" spans="1:18" ht="15" customHeight="1" x14ac:dyDescent="0.35">
      <c r="A104" s="94"/>
      <c r="B104" s="94">
        <v>8040702601</v>
      </c>
      <c r="C104" s="83"/>
      <c r="D104" s="94" t="s">
        <v>170</v>
      </c>
      <c r="E104" s="94" t="s">
        <v>194</v>
      </c>
      <c r="F104" s="94" t="s">
        <v>193</v>
      </c>
      <c r="G104" s="86"/>
      <c r="H104" s="45"/>
      <c r="I104" s="45"/>
      <c r="J104" s="44"/>
      <c r="K104" s="20" t="s">
        <v>100</v>
      </c>
      <c r="L104" s="20" t="s">
        <v>170</v>
      </c>
      <c r="M104" s="21">
        <v>8040702609</v>
      </c>
      <c r="N104" s="22" t="s">
        <v>54</v>
      </c>
      <c r="O104" s="22" t="s">
        <v>54</v>
      </c>
      <c r="P104" s="16">
        <v>31</v>
      </c>
      <c r="Q104" s="23">
        <v>25000</v>
      </c>
      <c r="R104" s="98"/>
    </row>
    <row r="105" spans="1:18" ht="15" customHeight="1" x14ac:dyDescent="0.35">
      <c r="A105" s="94"/>
      <c r="B105" s="94">
        <v>8040702601</v>
      </c>
      <c r="C105" s="83"/>
      <c r="D105" s="94" t="s">
        <v>170</v>
      </c>
      <c r="E105" s="94" t="s">
        <v>194</v>
      </c>
      <c r="F105" s="94" t="s">
        <v>193</v>
      </c>
      <c r="G105" s="86"/>
      <c r="H105" s="45"/>
      <c r="I105" s="45"/>
      <c r="J105" s="44"/>
      <c r="K105" s="20" t="s">
        <v>116</v>
      </c>
      <c r="L105" s="20" t="s">
        <v>170</v>
      </c>
      <c r="M105" s="21">
        <v>8040703202</v>
      </c>
      <c r="N105" s="22" t="s">
        <v>54</v>
      </c>
      <c r="O105" s="22" t="s">
        <v>74</v>
      </c>
      <c r="P105" s="16">
        <v>23</v>
      </c>
      <c r="Q105" s="23">
        <v>25000</v>
      </c>
      <c r="R105" s="98"/>
    </row>
    <row r="106" spans="1:18" ht="15" customHeight="1" x14ac:dyDescent="0.35">
      <c r="A106" s="94"/>
      <c r="B106" s="94">
        <v>8040702601</v>
      </c>
      <c r="C106" s="83"/>
      <c r="D106" s="94" t="s">
        <v>170</v>
      </c>
      <c r="E106" s="94" t="s">
        <v>194</v>
      </c>
      <c r="F106" s="94" t="s">
        <v>193</v>
      </c>
      <c r="G106" s="86"/>
      <c r="H106" s="45"/>
      <c r="I106" s="45"/>
      <c r="J106" s="44"/>
      <c r="K106" s="20" t="s">
        <v>123</v>
      </c>
      <c r="L106" s="20" t="s">
        <v>170</v>
      </c>
      <c r="M106" s="21">
        <v>8040702605</v>
      </c>
      <c r="N106" s="22" t="s">
        <v>54</v>
      </c>
      <c r="O106" s="22" t="s">
        <v>54</v>
      </c>
      <c r="P106" s="16">
        <v>21</v>
      </c>
      <c r="Q106" s="23">
        <v>25000</v>
      </c>
      <c r="R106" s="98"/>
    </row>
    <row r="107" spans="1:18" ht="15" customHeight="1" x14ac:dyDescent="0.35">
      <c r="A107" s="94"/>
      <c r="B107" s="94">
        <v>8040702601</v>
      </c>
      <c r="C107" s="84"/>
      <c r="D107" s="94" t="s">
        <v>170</v>
      </c>
      <c r="E107" s="94" t="s">
        <v>194</v>
      </c>
      <c r="F107" s="94" t="s">
        <v>193</v>
      </c>
      <c r="G107" s="87"/>
      <c r="H107" s="43"/>
      <c r="I107" s="43"/>
      <c r="J107" s="42"/>
      <c r="K107" s="20" t="s">
        <v>147</v>
      </c>
      <c r="L107" s="20" t="s">
        <v>170</v>
      </c>
      <c r="M107" s="21">
        <v>8040703201</v>
      </c>
      <c r="N107" s="22" t="s">
        <v>54</v>
      </c>
      <c r="O107" s="22" t="s">
        <v>74</v>
      </c>
      <c r="P107" s="16">
        <v>184</v>
      </c>
      <c r="Q107" s="23">
        <v>50000</v>
      </c>
      <c r="R107" s="98"/>
    </row>
    <row r="108" spans="1:18" ht="15.5" x14ac:dyDescent="0.35">
      <c r="A108" s="17"/>
      <c r="B108" s="17"/>
      <c r="C108" s="18"/>
      <c r="D108" s="17"/>
      <c r="E108" s="17"/>
      <c r="F108" s="17"/>
      <c r="G108" s="25"/>
      <c r="H108" s="17"/>
      <c r="I108" s="17"/>
      <c r="J108" s="25">
        <f>J4+J5+J7+J11+J12+J15+J23+J34+J39+J41+J51+J57+J59+J63+J67+J70+J76+J77+J78+J79+J80+J83+J87+J94+J98+J101</f>
        <v>33333333333433</v>
      </c>
      <c r="K108" s="50"/>
      <c r="L108" s="50"/>
      <c r="M108" s="51"/>
      <c r="N108" s="52"/>
      <c r="O108" s="52"/>
      <c r="P108" s="53">
        <f>SUM(P4:P107)</f>
        <v>7810</v>
      </c>
      <c r="Q108" s="53">
        <f>SUM(Q4:Q107)</f>
        <v>3275000</v>
      </c>
      <c r="R108" s="54">
        <f>SUM(R4:R107)</f>
        <v>3275000</v>
      </c>
    </row>
    <row r="109" spans="1:18" ht="93.75" customHeight="1" x14ac:dyDescent="0.35">
      <c r="H109" s="95" t="s">
        <v>348</v>
      </c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x14ac:dyDescent="0.35">
      <c r="M110" s="9"/>
    </row>
    <row r="111" spans="1:18" x14ac:dyDescent="0.35">
      <c r="M111" s="9"/>
    </row>
    <row r="112" spans="1:18" ht="15.5" x14ac:dyDescent="0.35">
      <c r="M112" s="9"/>
      <c r="O112" s="96" t="s">
        <v>349</v>
      </c>
      <c r="P112" s="96"/>
      <c r="Q112" s="96"/>
      <c r="R112" s="96"/>
    </row>
    <row r="113" spans="13:18" ht="15.5" x14ac:dyDescent="0.35">
      <c r="M113" s="9"/>
      <c r="O113" s="97" t="s">
        <v>350</v>
      </c>
      <c r="P113" s="97"/>
      <c r="Q113" s="97"/>
      <c r="R113" s="97"/>
    </row>
    <row r="114" spans="13:18" x14ac:dyDescent="0.35">
      <c r="M114" s="9"/>
    </row>
    <row r="115" spans="13:18" x14ac:dyDescent="0.35">
      <c r="M115" s="9"/>
    </row>
    <row r="116" spans="13:18" x14ac:dyDescent="0.35">
      <c r="M116" s="9"/>
    </row>
    <row r="117" spans="13:18" x14ac:dyDescent="0.35">
      <c r="M117" s="9"/>
    </row>
    <row r="118" spans="13:18" x14ac:dyDescent="0.35">
      <c r="M118" s="9"/>
    </row>
    <row r="119" spans="13:18" x14ac:dyDescent="0.35">
      <c r="M119" s="9"/>
    </row>
    <row r="120" spans="13:18" x14ac:dyDescent="0.35">
      <c r="M120" s="9"/>
    </row>
    <row r="121" spans="13:18" x14ac:dyDescent="0.35">
      <c r="M121" s="9"/>
    </row>
    <row r="122" spans="13:18" x14ac:dyDescent="0.35">
      <c r="M122" s="9"/>
    </row>
    <row r="123" spans="13:18" x14ac:dyDescent="0.35">
      <c r="M123" s="9"/>
    </row>
    <row r="124" spans="13:18" x14ac:dyDescent="0.35">
      <c r="M124" s="9"/>
    </row>
    <row r="125" spans="13:18" x14ac:dyDescent="0.35">
      <c r="M125" s="9"/>
    </row>
    <row r="126" spans="13:18" x14ac:dyDescent="0.35">
      <c r="M126" s="9"/>
    </row>
    <row r="127" spans="13:18" x14ac:dyDescent="0.35">
      <c r="M127" s="9"/>
    </row>
    <row r="128" spans="13:18" x14ac:dyDescent="0.35">
      <c r="M128" s="9"/>
    </row>
    <row r="129" spans="13:13" x14ac:dyDescent="0.35">
      <c r="M129" s="9"/>
    </row>
    <row r="130" spans="13:13" x14ac:dyDescent="0.35">
      <c r="M130" s="9"/>
    </row>
    <row r="131" spans="13:13" x14ac:dyDescent="0.35">
      <c r="M131" s="9"/>
    </row>
    <row r="132" spans="13:13" x14ac:dyDescent="0.35">
      <c r="M132" s="9"/>
    </row>
    <row r="133" spans="13:13" x14ac:dyDescent="0.35">
      <c r="M133" s="9"/>
    </row>
    <row r="134" spans="13:13" x14ac:dyDescent="0.35">
      <c r="M134" s="9"/>
    </row>
    <row r="135" spans="13:13" x14ac:dyDescent="0.35">
      <c r="M135" s="9"/>
    </row>
    <row r="136" spans="13:13" x14ac:dyDescent="0.35">
      <c r="M136" s="9"/>
    </row>
    <row r="137" spans="13:13" x14ac:dyDescent="0.35">
      <c r="M137" s="9"/>
    </row>
    <row r="138" spans="13:13" x14ac:dyDescent="0.35">
      <c r="M138" s="9"/>
    </row>
    <row r="139" spans="13:13" x14ac:dyDescent="0.35">
      <c r="M139" s="9"/>
    </row>
    <row r="140" spans="13:13" x14ac:dyDescent="0.35">
      <c r="M140" s="9"/>
    </row>
    <row r="141" spans="13:13" x14ac:dyDescent="0.35">
      <c r="M141" s="9"/>
    </row>
    <row r="142" spans="13:13" x14ac:dyDescent="0.35">
      <c r="M142" s="9"/>
    </row>
    <row r="143" spans="13:13" x14ac:dyDescent="0.35">
      <c r="M143" s="9"/>
    </row>
    <row r="144" spans="13:13" x14ac:dyDescent="0.35">
      <c r="M144" s="9"/>
    </row>
    <row r="145" spans="13:13" x14ac:dyDescent="0.35">
      <c r="M145" s="9"/>
    </row>
    <row r="146" spans="13:13" x14ac:dyDescent="0.35">
      <c r="M146" s="9"/>
    </row>
    <row r="147" spans="13:13" x14ac:dyDescent="0.35">
      <c r="M147" s="9"/>
    </row>
    <row r="148" spans="13:13" x14ac:dyDescent="0.35">
      <c r="M148" s="9"/>
    </row>
    <row r="149" spans="13:13" x14ac:dyDescent="0.35">
      <c r="M149" s="9"/>
    </row>
    <row r="150" spans="13:13" x14ac:dyDescent="0.35">
      <c r="M150" s="9"/>
    </row>
    <row r="151" spans="13:13" x14ac:dyDescent="0.35">
      <c r="M151" s="9"/>
    </row>
    <row r="152" spans="13:13" x14ac:dyDescent="0.35">
      <c r="M152" s="9"/>
    </row>
    <row r="153" spans="13:13" x14ac:dyDescent="0.35">
      <c r="M153" s="9"/>
    </row>
    <row r="154" spans="13:13" x14ac:dyDescent="0.35">
      <c r="M154" s="9"/>
    </row>
    <row r="155" spans="13:13" x14ac:dyDescent="0.35">
      <c r="M155" s="9"/>
    </row>
    <row r="156" spans="13:13" x14ac:dyDescent="0.35">
      <c r="M156" s="9"/>
    </row>
    <row r="157" spans="13:13" x14ac:dyDescent="0.35">
      <c r="M157" s="9"/>
    </row>
    <row r="158" spans="13:13" x14ac:dyDescent="0.35">
      <c r="M158" s="9"/>
    </row>
    <row r="159" spans="13:13" x14ac:dyDescent="0.35">
      <c r="M159" s="9"/>
    </row>
    <row r="160" spans="13:13" x14ac:dyDescent="0.35">
      <c r="M160" s="9"/>
    </row>
    <row r="161" spans="13:13" x14ac:dyDescent="0.35">
      <c r="M161" s="9"/>
    </row>
    <row r="162" spans="13:13" x14ac:dyDescent="0.35">
      <c r="M162" s="9"/>
    </row>
    <row r="163" spans="13:13" x14ac:dyDescent="0.35">
      <c r="M163" s="9"/>
    </row>
    <row r="164" spans="13:13" x14ac:dyDescent="0.35">
      <c r="M164" s="9"/>
    </row>
    <row r="165" spans="13:13" x14ac:dyDescent="0.35">
      <c r="M165" s="9"/>
    </row>
    <row r="166" spans="13:13" x14ac:dyDescent="0.35">
      <c r="M166" s="9"/>
    </row>
    <row r="167" spans="13:13" x14ac:dyDescent="0.35">
      <c r="M167" s="9"/>
    </row>
    <row r="168" spans="13:13" x14ac:dyDescent="0.35">
      <c r="M168" s="9"/>
    </row>
    <row r="169" spans="13:13" x14ac:dyDescent="0.35">
      <c r="M169" s="9"/>
    </row>
    <row r="170" spans="13:13" x14ac:dyDescent="0.35">
      <c r="M170" s="9"/>
    </row>
    <row r="171" spans="13:13" x14ac:dyDescent="0.35">
      <c r="M171" s="9"/>
    </row>
    <row r="172" spans="13:13" x14ac:dyDescent="0.35">
      <c r="M172" s="9"/>
    </row>
    <row r="173" spans="13:13" x14ac:dyDescent="0.35">
      <c r="M173" s="9"/>
    </row>
    <row r="174" spans="13:13" x14ac:dyDescent="0.35">
      <c r="M174" s="9"/>
    </row>
    <row r="175" spans="13:13" x14ac:dyDescent="0.35">
      <c r="M175" s="9"/>
    </row>
    <row r="176" spans="13:13" x14ac:dyDescent="0.35">
      <c r="M176" s="9"/>
    </row>
    <row r="177" spans="13:13" x14ac:dyDescent="0.35">
      <c r="M177" s="9"/>
    </row>
    <row r="178" spans="13:13" x14ac:dyDescent="0.35">
      <c r="M178" s="9"/>
    </row>
    <row r="179" spans="13:13" x14ac:dyDescent="0.35">
      <c r="M179" s="9"/>
    </row>
    <row r="180" spans="13:13" x14ac:dyDescent="0.35">
      <c r="M180" s="9"/>
    </row>
    <row r="181" spans="13:13" x14ac:dyDescent="0.35">
      <c r="M181" s="9"/>
    </row>
    <row r="182" spans="13:13" x14ac:dyDescent="0.35">
      <c r="M182" s="9"/>
    </row>
    <row r="183" spans="13:13" x14ac:dyDescent="0.35">
      <c r="M183" s="9"/>
    </row>
    <row r="184" spans="13:13" x14ac:dyDescent="0.35">
      <c r="M184" s="9"/>
    </row>
    <row r="185" spans="13:13" x14ac:dyDescent="0.35">
      <c r="M185" s="9"/>
    </row>
    <row r="186" spans="13:13" x14ac:dyDescent="0.35">
      <c r="M186" s="9"/>
    </row>
    <row r="187" spans="13:13" x14ac:dyDescent="0.35">
      <c r="M187" s="9"/>
    </row>
    <row r="188" spans="13:13" x14ac:dyDescent="0.35">
      <c r="M188" s="9"/>
    </row>
    <row r="189" spans="13:13" x14ac:dyDescent="0.35">
      <c r="M189" s="9"/>
    </row>
    <row r="190" spans="13:13" x14ac:dyDescent="0.35">
      <c r="M190" s="9"/>
    </row>
    <row r="191" spans="13:13" x14ac:dyDescent="0.35">
      <c r="M191" s="9"/>
    </row>
    <row r="192" spans="13:13" x14ac:dyDescent="0.35">
      <c r="M192" s="9"/>
    </row>
    <row r="193" spans="13:13" x14ac:dyDescent="0.35">
      <c r="M193" s="9"/>
    </row>
    <row r="194" spans="13:13" x14ac:dyDescent="0.35">
      <c r="M194" s="9"/>
    </row>
    <row r="195" spans="13:13" x14ac:dyDescent="0.35">
      <c r="M195" s="9"/>
    </row>
    <row r="196" spans="13:13" x14ac:dyDescent="0.35">
      <c r="M196" s="9"/>
    </row>
    <row r="197" spans="13:13" x14ac:dyDescent="0.35">
      <c r="M197" s="9"/>
    </row>
    <row r="198" spans="13:13" x14ac:dyDescent="0.35">
      <c r="M198" s="9"/>
    </row>
    <row r="199" spans="13:13" x14ac:dyDescent="0.35">
      <c r="M199" s="9"/>
    </row>
    <row r="200" spans="13:13" x14ac:dyDescent="0.35">
      <c r="M200" s="9"/>
    </row>
    <row r="201" spans="13:13" x14ac:dyDescent="0.35">
      <c r="M201" s="9"/>
    </row>
    <row r="202" spans="13:13" x14ac:dyDescent="0.35">
      <c r="M202" s="9"/>
    </row>
    <row r="203" spans="13:13" x14ac:dyDescent="0.35">
      <c r="M203" s="9"/>
    </row>
    <row r="204" spans="13:13" x14ac:dyDescent="0.35">
      <c r="M204" s="9"/>
    </row>
    <row r="205" spans="13:13" x14ac:dyDescent="0.35">
      <c r="M205" s="9"/>
    </row>
    <row r="206" spans="13:13" x14ac:dyDescent="0.35">
      <c r="M206" s="9"/>
    </row>
    <row r="207" spans="13:13" x14ac:dyDescent="0.35">
      <c r="M207" s="9"/>
    </row>
    <row r="208" spans="13:13" x14ac:dyDescent="0.35">
      <c r="M208" s="9"/>
    </row>
    <row r="209" spans="13:13" x14ac:dyDescent="0.35">
      <c r="M209" s="9"/>
    </row>
    <row r="210" spans="13:13" x14ac:dyDescent="0.35">
      <c r="M210" s="10"/>
    </row>
    <row r="211" spans="13:13" x14ac:dyDescent="0.35">
      <c r="M211" s="10"/>
    </row>
    <row r="212" spans="13:13" x14ac:dyDescent="0.35">
      <c r="M212" s="9"/>
    </row>
    <row r="213" spans="13:13" x14ac:dyDescent="0.35">
      <c r="M213" s="9"/>
    </row>
    <row r="214" spans="13:13" x14ac:dyDescent="0.35">
      <c r="M214" s="9"/>
    </row>
    <row r="215" spans="13:13" x14ac:dyDescent="0.35">
      <c r="M215" s="9"/>
    </row>
    <row r="216" spans="13:13" x14ac:dyDescent="0.35">
      <c r="M216" s="9"/>
    </row>
    <row r="217" spans="13:13" x14ac:dyDescent="0.35">
      <c r="M217" s="9"/>
    </row>
    <row r="218" spans="13:13" x14ac:dyDescent="0.35">
      <c r="M218" s="9"/>
    </row>
    <row r="219" spans="13:13" x14ac:dyDescent="0.35">
      <c r="M219" s="9"/>
    </row>
    <row r="220" spans="13:13" x14ac:dyDescent="0.35">
      <c r="M220" s="9"/>
    </row>
    <row r="221" spans="13:13" x14ac:dyDescent="0.35">
      <c r="M221" s="9"/>
    </row>
    <row r="222" spans="13:13" x14ac:dyDescent="0.35">
      <c r="M222" s="9"/>
    </row>
    <row r="223" spans="13:13" x14ac:dyDescent="0.35">
      <c r="M223" s="9"/>
    </row>
    <row r="224" spans="13:13" x14ac:dyDescent="0.35">
      <c r="M224" s="9"/>
    </row>
    <row r="225" spans="13:13" x14ac:dyDescent="0.35">
      <c r="M225" s="9"/>
    </row>
    <row r="226" spans="13:13" x14ac:dyDescent="0.35">
      <c r="M226" s="9"/>
    </row>
    <row r="227" spans="13:13" x14ac:dyDescent="0.35">
      <c r="M227" s="9"/>
    </row>
    <row r="228" spans="13:13" x14ac:dyDescent="0.35">
      <c r="M228" s="9"/>
    </row>
    <row r="229" spans="13:13" x14ac:dyDescent="0.35">
      <c r="M229" s="9"/>
    </row>
    <row r="230" spans="13:13" x14ac:dyDescent="0.35">
      <c r="M230" s="9"/>
    </row>
    <row r="231" spans="13:13" x14ac:dyDescent="0.35">
      <c r="M231" s="9"/>
    </row>
    <row r="232" spans="13:13" x14ac:dyDescent="0.35">
      <c r="M232" s="9"/>
    </row>
    <row r="233" spans="13:13" x14ac:dyDescent="0.35">
      <c r="M233" s="9"/>
    </row>
    <row r="234" spans="13:13" x14ac:dyDescent="0.35">
      <c r="M234" s="9"/>
    </row>
    <row r="235" spans="13:13" x14ac:dyDescent="0.35">
      <c r="M235" s="9"/>
    </row>
    <row r="236" spans="13:13" x14ac:dyDescent="0.35">
      <c r="M236" s="9"/>
    </row>
    <row r="237" spans="13:13" x14ac:dyDescent="0.35">
      <c r="M237" s="9"/>
    </row>
    <row r="238" spans="13:13" x14ac:dyDescent="0.35">
      <c r="M238" s="9"/>
    </row>
    <row r="239" spans="13:13" x14ac:dyDescent="0.35">
      <c r="M239" s="9"/>
    </row>
    <row r="240" spans="13:13" x14ac:dyDescent="0.35">
      <c r="M240" s="9"/>
    </row>
    <row r="241" spans="13:13" x14ac:dyDescent="0.35">
      <c r="M241" s="9"/>
    </row>
    <row r="242" spans="13:13" x14ac:dyDescent="0.35">
      <c r="M242" s="9"/>
    </row>
    <row r="243" spans="13:13" x14ac:dyDescent="0.35">
      <c r="M243" s="9"/>
    </row>
    <row r="244" spans="13:13" x14ac:dyDescent="0.35">
      <c r="M244" s="9"/>
    </row>
    <row r="245" spans="13:13" x14ac:dyDescent="0.35">
      <c r="M245" s="9"/>
    </row>
    <row r="246" spans="13:13" x14ac:dyDescent="0.35">
      <c r="M246" s="9"/>
    </row>
    <row r="247" spans="13:13" x14ac:dyDescent="0.35">
      <c r="M247" s="9"/>
    </row>
    <row r="248" spans="13:13" x14ac:dyDescent="0.35">
      <c r="M248" s="9"/>
    </row>
    <row r="249" spans="13:13" x14ac:dyDescent="0.35">
      <c r="M249" s="9"/>
    </row>
    <row r="250" spans="13:13" x14ac:dyDescent="0.35">
      <c r="M250" s="9"/>
    </row>
    <row r="251" spans="13:13" x14ac:dyDescent="0.35">
      <c r="M251" s="9"/>
    </row>
    <row r="252" spans="13:13" x14ac:dyDescent="0.35">
      <c r="M252" s="9"/>
    </row>
    <row r="253" spans="13:13" x14ac:dyDescent="0.35">
      <c r="M253" s="9"/>
    </row>
    <row r="254" spans="13:13" x14ac:dyDescent="0.35">
      <c r="M254" s="9"/>
    </row>
    <row r="255" spans="13:13" x14ac:dyDescent="0.35">
      <c r="M255" s="9"/>
    </row>
    <row r="256" spans="13:13" x14ac:dyDescent="0.35">
      <c r="M256" s="9"/>
    </row>
    <row r="257" spans="13:13" x14ac:dyDescent="0.35">
      <c r="M257" s="9"/>
    </row>
    <row r="258" spans="13:13" x14ac:dyDescent="0.35">
      <c r="M258" s="9"/>
    </row>
    <row r="259" spans="13:13" x14ac:dyDescent="0.35">
      <c r="M259" s="9"/>
    </row>
    <row r="260" spans="13:13" x14ac:dyDescent="0.35">
      <c r="M260" s="9"/>
    </row>
    <row r="261" spans="13:13" x14ac:dyDescent="0.35">
      <c r="M261" s="9"/>
    </row>
    <row r="262" spans="13:13" x14ac:dyDescent="0.35">
      <c r="M262" s="9"/>
    </row>
    <row r="263" spans="13:13" x14ac:dyDescent="0.35">
      <c r="M263" s="9"/>
    </row>
    <row r="264" spans="13:13" x14ac:dyDescent="0.35">
      <c r="M264" s="9"/>
    </row>
    <row r="265" spans="13:13" x14ac:dyDescent="0.35">
      <c r="M265" s="9"/>
    </row>
    <row r="266" spans="13:13" x14ac:dyDescent="0.35">
      <c r="M266" s="9"/>
    </row>
    <row r="267" spans="13:13" x14ac:dyDescent="0.35">
      <c r="M267" s="9"/>
    </row>
    <row r="268" spans="13:13" x14ac:dyDescent="0.35">
      <c r="M268" s="9"/>
    </row>
    <row r="269" spans="13:13" x14ac:dyDescent="0.35">
      <c r="M269" s="9"/>
    </row>
    <row r="270" spans="13:13" x14ac:dyDescent="0.35">
      <c r="M270" s="9"/>
    </row>
    <row r="271" spans="13:13" x14ac:dyDescent="0.35">
      <c r="M271" s="9"/>
    </row>
    <row r="272" spans="13:13" x14ac:dyDescent="0.35">
      <c r="M272" s="9"/>
    </row>
    <row r="273" spans="13:13" x14ac:dyDescent="0.35">
      <c r="M273" s="9"/>
    </row>
    <row r="274" spans="13:13" x14ac:dyDescent="0.35">
      <c r="M274" s="9"/>
    </row>
    <row r="275" spans="13:13" x14ac:dyDescent="0.35">
      <c r="M275" s="9"/>
    </row>
    <row r="276" spans="13:13" x14ac:dyDescent="0.35">
      <c r="M276" s="9"/>
    </row>
    <row r="277" spans="13:13" x14ac:dyDescent="0.35">
      <c r="M277" s="9"/>
    </row>
    <row r="278" spans="13:13" x14ac:dyDescent="0.35">
      <c r="M278" s="9"/>
    </row>
    <row r="279" spans="13:13" x14ac:dyDescent="0.35">
      <c r="M279" s="9"/>
    </row>
    <row r="280" spans="13:13" x14ac:dyDescent="0.35">
      <c r="M280" s="9"/>
    </row>
    <row r="281" spans="13:13" x14ac:dyDescent="0.35">
      <c r="M281" s="9"/>
    </row>
    <row r="282" spans="13:13" x14ac:dyDescent="0.35">
      <c r="M282" s="9"/>
    </row>
    <row r="283" spans="13:13" x14ac:dyDescent="0.35">
      <c r="M283" s="9"/>
    </row>
    <row r="284" spans="13:13" x14ac:dyDescent="0.35">
      <c r="M284" s="9"/>
    </row>
    <row r="285" spans="13:13" x14ac:dyDescent="0.35">
      <c r="M285" s="9"/>
    </row>
    <row r="286" spans="13:13" x14ac:dyDescent="0.35">
      <c r="M286" s="9"/>
    </row>
    <row r="287" spans="13:13" x14ac:dyDescent="0.35">
      <c r="M287" s="9"/>
    </row>
    <row r="288" spans="13:13" x14ac:dyDescent="0.35">
      <c r="M288" s="9"/>
    </row>
    <row r="289" spans="13:13" x14ac:dyDescent="0.35">
      <c r="M289" s="9"/>
    </row>
    <row r="290" spans="13:13" x14ac:dyDescent="0.35">
      <c r="M290" s="9"/>
    </row>
    <row r="291" spans="13:13" x14ac:dyDescent="0.35">
      <c r="M291" s="9"/>
    </row>
    <row r="292" spans="13:13" x14ac:dyDescent="0.35">
      <c r="M292" s="9"/>
    </row>
    <row r="293" spans="13:13" x14ac:dyDescent="0.35">
      <c r="M293" s="9"/>
    </row>
    <row r="294" spans="13:13" x14ac:dyDescent="0.35">
      <c r="M294" s="9"/>
    </row>
    <row r="295" spans="13:13" x14ac:dyDescent="0.35">
      <c r="M295" s="9"/>
    </row>
    <row r="296" spans="13:13" x14ac:dyDescent="0.35">
      <c r="M296" s="9"/>
    </row>
    <row r="297" spans="13:13" x14ac:dyDescent="0.35">
      <c r="M297" s="9"/>
    </row>
    <row r="298" spans="13:13" x14ac:dyDescent="0.35">
      <c r="M298" s="9"/>
    </row>
    <row r="299" spans="13:13" x14ac:dyDescent="0.35">
      <c r="M299" s="9"/>
    </row>
    <row r="300" spans="13:13" x14ac:dyDescent="0.35">
      <c r="M300" s="9"/>
    </row>
    <row r="301" spans="13:13" x14ac:dyDescent="0.35">
      <c r="M301" s="9"/>
    </row>
    <row r="302" spans="13:13" x14ac:dyDescent="0.35">
      <c r="M302" s="9"/>
    </row>
    <row r="303" spans="13:13" x14ac:dyDescent="0.35">
      <c r="M303" s="9"/>
    </row>
    <row r="304" spans="13:13" x14ac:dyDescent="0.35">
      <c r="M304" s="9"/>
    </row>
    <row r="305" spans="13:13" x14ac:dyDescent="0.35">
      <c r="M305" s="9"/>
    </row>
    <row r="306" spans="13:13" x14ac:dyDescent="0.35">
      <c r="M306" s="9"/>
    </row>
    <row r="307" spans="13:13" x14ac:dyDescent="0.35">
      <c r="M307" s="9"/>
    </row>
    <row r="308" spans="13:13" x14ac:dyDescent="0.35">
      <c r="M308" s="9"/>
    </row>
    <row r="309" spans="13:13" x14ac:dyDescent="0.35">
      <c r="M309" s="9"/>
    </row>
    <row r="310" spans="13:13" x14ac:dyDescent="0.35">
      <c r="M310" s="9"/>
    </row>
    <row r="311" spans="13:13" x14ac:dyDescent="0.35">
      <c r="M311" s="9"/>
    </row>
    <row r="312" spans="13:13" x14ac:dyDescent="0.35">
      <c r="M312" s="9"/>
    </row>
    <row r="313" spans="13:13" x14ac:dyDescent="0.35">
      <c r="M313" s="9"/>
    </row>
    <row r="314" spans="13:13" x14ac:dyDescent="0.35">
      <c r="M314" s="9"/>
    </row>
    <row r="315" spans="13:13" x14ac:dyDescent="0.35">
      <c r="M315" s="9"/>
    </row>
    <row r="316" spans="13:13" x14ac:dyDescent="0.35">
      <c r="M316" s="9"/>
    </row>
    <row r="317" spans="13:13" x14ac:dyDescent="0.35">
      <c r="M317" s="9"/>
    </row>
    <row r="318" spans="13:13" x14ac:dyDescent="0.35">
      <c r="M318" s="9"/>
    </row>
    <row r="319" spans="13:13" x14ac:dyDescent="0.35">
      <c r="M319" s="9"/>
    </row>
    <row r="320" spans="13:13" x14ac:dyDescent="0.35">
      <c r="M320" s="9"/>
    </row>
    <row r="321" spans="13:13" x14ac:dyDescent="0.35">
      <c r="M321" s="9"/>
    </row>
    <row r="322" spans="13:13" x14ac:dyDescent="0.35">
      <c r="M322" s="9"/>
    </row>
    <row r="323" spans="13:13" x14ac:dyDescent="0.35">
      <c r="M323" s="9"/>
    </row>
    <row r="324" spans="13:13" x14ac:dyDescent="0.35">
      <c r="M324" s="9"/>
    </row>
    <row r="325" spans="13:13" x14ac:dyDescent="0.35">
      <c r="M325" s="9"/>
    </row>
    <row r="326" spans="13:13" x14ac:dyDescent="0.35">
      <c r="M326" s="9"/>
    </row>
    <row r="327" spans="13:13" x14ac:dyDescent="0.35">
      <c r="M327" s="9"/>
    </row>
    <row r="328" spans="13:13" x14ac:dyDescent="0.35">
      <c r="M328" s="9"/>
    </row>
    <row r="329" spans="13:13" x14ac:dyDescent="0.35">
      <c r="M329" s="9"/>
    </row>
    <row r="330" spans="13:13" x14ac:dyDescent="0.35">
      <c r="M330" s="9"/>
    </row>
    <row r="331" spans="13:13" x14ac:dyDescent="0.35">
      <c r="M331" s="9"/>
    </row>
    <row r="332" spans="13:13" x14ac:dyDescent="0.35">
      <c r="M332" s="9"/>
    </row>
    <row r="333" spans="13:13" x14ac:dyDescent="0.35">
      <c r="M333" s="9"/>
    </row>
    <row r="334" spans="13:13" x14ac:dyDescent="0.35">
      <c r="M334" s="9"/>
    </row>
    <row r="335" spans="13:13" x14ac:dyDescent="0.35">
      <c r="M335" s="9"/>
    </row>
    <row r="336" spans="13:13" x14ac:dyDescent="0.35">
      <c r="M336" s="9"/>
    </row>
    <row r="337" spans="13:13" x14ac:dyDescent="0.35">
      <c r="M337" s="9"/>
    </row>
    <row r="338" spans="13:13" x14ac:dyDescent="0.35">
      <c r="M338" s="9"/>
    </row>
    <row r="339" spans="13:13" x14ac:dyDescent="0.35">
      <c r="M339" s="9"/>
    </row>
    <row r="340" spans="13:13" x14ac:dyDescent="0.35">
      <c r="M340" s="9"/>
    </row>
    <row r="341" spans="13:13" x14ac:dyDescent="0.35">
      <c r="M341" s="9"/>
    </row>
    <row r="342" spans="13:13" x14ac:dyDescent="0.35">
      <c r="M342" s="9"/>
    </row>
    <row r="343" spans="13:13" x14ac:dyDescent="0.35">
      <c r="M343" s="9"/>
    </row>
    <row r="344" spans="13:13" x14ac:dyDescent="0.35">
      <c r="M344" s="9"/>
    </row>
    <row r="345" spans="13:13" x14ac:dyDescent="0.35">
      <c r="M345" s="9"/>
    </row>
    <row r="346" spans="13:13" x14ac:dyDescent="0.35">
      <c r="M346" s="9"/>
    </row>
    <row r="347" spans="13:13" x14ac:dyDescent="0.35">
      <c r="M347" s="9"/>
    </row>
    <row r="348" spans="13:13" x14ac:dyDescent="0.35">
      <c r="M348" s="9"/>
    </row>
    <row r="349" spans="13:13" x14ac:dyDescent="0.35">
      <c r="M349" s="9"/>
    </row>
    <row r="350" spans="13:13" x14ac:dyDescent="0.35">
      <c r="M350" s="9"/>
    </row>
    <row r="351" spans="13:13" x14ac:dyDescent="0.35">
      <c r="M351" s="9"/>
    </row>
    <row r="352" spans="13:13" x14ac:dyDescent="0.35">
      <c r="M352" s="9"/>
    </row>
    <row r="353" spans="13:13" x14ac:dyDescent="0.35">
      <c r="M353" s="9"/>
    </row>
    <row r="354" spans="13:13" x14ac:dyDescent="0.35">
      <c r="M354" s="9"/>
    </row>
    <row r="355" spans="13:13" x14ac:dyDescent="0.35">
      <c r="M355" s="9"/>
    </row>
    <row r="356" spans="13:13" x14ac:dyDescent="0.35">
      <c r="M356" s="9"/>
    </row>
    <row r="357" spans="13:13" x14ac:dyDescent="0.35">
      <c r="M357" s="9"/>
    </row>
    <row r="358" spans="13:13" x14ac:dyDescent="0.35">
      <c r="M358" s="9"/>
    </row>
    <row r="359" spans="13:13" x14ac:dyDescent="0.35">
      <c r="M359" s="9"/>
    </row>
    <row r="360" spans="13:13" x14ac:dyDescent="0.35">
      <c r="M360" s="9"/>
    </row>
    <row r="361" spans="13:13" x14ac:dyDescent="0.35">
      <c r="M361" s="9"/>
    </row>
    <row r="362" spans="13:13" x14ac:dyDescent="0.35">
      <c r="M362" s="9"/>
    </row>
    <row r="363" spans="13:13" x14ac:dyDescent="0.35">
      <c r="M363" s="9"/>
    </row>
    <row r="364" spans="13:13" x14ac:dyDescent="0.35">
      <c r="M364" s="9"/>
    </row>
    <row r="365" spans="13:13" x14ac:dyDescent="0.35">
      <c r="M365" s="9"/>
    </row>
    <row r="366" spans="13:13" x14ac:dyDescent="0.35">
      <c r="M366" s="9"/>
    </row>
    <row r="367" spans="13:13" x14ac:dyDescent="0.35">
      <c r="M367" s="9"/>
    </row>
    <row r="368" spans="13:13" x14ac:dyDescent="0.35">
      <c r="M368" s="9"/>
    </row>
    <row r="369" spans="13:13" x14ac:dyDescent="0.35">
      <c r="M369" s="9"/>
    </row>
    <row r="370" spans="13:13" x14ac:dyDescent="0.35">
      <c r="M370" s="9"/>
    </row>
    <row r="371" spans="13:13" x14ac:dyDescent="0.35">
      <c r="M371" s="9"/>
    </row>
    <row r="372" spans="13:13" x14ac:dyDescent="0.35">
      <c r="M372" s="9"/>
    </row>
    <row r="373" spans="13:13" x14ac:dyDescent="0.35">
      <c r="M373" s="9"/>
    </row>
    <row r="374" spans="13:13" x14ac:dyDescent="0.35">
      <c r="M374" s="9"/>
    </row>
    <row r="375" spans="13:13" x14ac:dyDescent="0.35">
      <c r="M375" s="9"/>
    </row>
    <row r="376" spans="13:13" x14ac:dyDescent="0.35">
      <c r="M376" s="9"/>
    </row>
    <row r="377" spans="13:13" x14ac:dyDescent="0.35">
      <c r="M377" s="9"/>
    </row>
    <row r="378" spans="13:13" x14ac:dyDescent="0.35">
      <c r="M378" s="9"/>
    </row>
    <row r="379" spans="13:13" x14ac:dyDescent="0.35">
      <c r="M379" s="9"/>
    </row>
    <row r="380" spans="13:13" x14ac:dyDescent="0.35">
      <c r="M380" s="9"/>
    </row>
    <row r="381" spans="13:13" x14ac:dyDescent="0.35">
      <c r="M381" s="9"/>
    </row>
    <row r="382" spans="13:13" x14ac:dyDescent="0.35">
      <c r="M382" s="9"/>
    </row>
    <row r="383" spans="13:13" x14ac:dyDescent="0.35">
      <c r="M383" s="9"/>
    </row>
    <row r="384" spans="13:13" x14ac:dyDescent="0.35">
      <c r="M384" s="9"/>
    </row>
    <row r="385" spans="13:13" x14ac:dyDescent="0.35">
      <c r="M385" s="9"/>
    </row>
    <row r="386" spans="13:13" x14ac:dyDescent="0.35">
      <c r="M386" s="9"/>
    </row>
    <row r="387" spans="13:13" x14ac:dyDescent="0.35">
      <c r="M387" s="9"/>
    </row>
    <row r="388" spans="13:13" x14ac:dyDescent="0.35">
      <c r="M388" s="9"/>
    </row>
    <row r="389" spans="13:13" x14ac:dyDescent="0.35">
      <c r="M389" s="9"/>
    </row>
    <row r="390" spans="13:13" x14ac:dyDescent="0.35">
      <c r="M390" s="9"/>
    </row>
    <row r="391" spans="13:13" x14ac:dyDescent="0.35">
      <c r="M391" s="9"/>
    </row>
    <row r="392" spans="13:13" x14ac:dyDescent="0.35">
      <c r="M392" s="9"/>
    </row>
    <row r="393" spans="13:13" x14ac:dyDescent="0.35">
      <c r="M393" s="9"/>
    </row>
    <row r="394" spans="13:13" x14ac:dyDescent="0.35">
      <c r="M394" s="9"/>
    </row>
    <row r="395" spans="13:13" x14ac:dyDescent="0.35">
      <c r="M395" s="9"/>
    </row>
    <row r="396" spans="13:13" x14ac:dyDescent="0.35">
      <c r="M396" s="9"/>
    </row>
    <row r="397" spans="13:13" x14ac:dyDescent="0.35">
      <c r="M397" s="9"/>
    </row>
    <row r="398" spans="13:13" x14ac:dyDescent="0.35">
      <c r="M398" s="9"/>
    </row>
    <row r="399" spans="13:13" x14ac:dyDescent="0.35">
      <c r="M399" s="9"/>
    </row>
    <row r="400" spans="13:13" x14ac:dyDescent="0.35">
      <c r="M400" s="9"/>
    </row>
    <row r="401" spans="13:13" x14ac:dyDescent="0.35">
      <c r="M401" s="9"/>
    </row>
    <row r="402" spans="13:13" x14ac:dyDescent="0.35">
      <c r="M402" s="9"/>
    </row>
    <row r="403" spans="13:13" x14ac:dyDescent="0.35">
      <c r="M403" s="9"/>
    </row>
    <row r="404" spans="13:13" x14ac:dyDescent="0.35">
      <c r="M404" s="9"/>
    </row>
    <row r="405" spans="13:13" x14ac:dyDescent="0.35">
      <c r="M405" s="9"/>
    </row>
    <row r="406" spans="13:13" x14ac:dyDescent="0.35">
      <c r="M406" s="9"/>
    </row>
    <row r="407" spans="13:13" x14ac:dyDescent="0.35">
      <c r="M407" s="9"/>
    </row>
    <row r="408" spans="13:13" x14ac:dyDescent="0.35">
      <c r="M408" s="9"/>
    </row>
    <row r="409" spans="13:13" x14ac:dyDescent="0.35">
      <c r="M409" s="9"/>
    </row>
    <row r="410" spans="13:13" x14ac:dyDescent="0.35">
      <c r="M410" s="9"/>
    </row>
    <row r="411" spans="13:13" x14ac:dyDescent="0.35">
      <c r="M411" s="9"/>
    </row>
    <row r="412" spans="13:13" x14ac:dyDescent="0.35">
      <c r="M412" s="9"/>
    </row>
    <row r="413" spans="13:13" x14ac:dyDescent="0.35">
      <c r="M413" s="9"/>
    </row>
    <row r="414" spans="13:13" x14ac:dyDescent="0.35">
      <c r="M414" s="9"/>
    </row>
    <row r="415" spans="13:13" x14ac:dyDescent="0.35">
      <c r="M415" s="9"/>
    </row>
    <row r="416" spans="13:13" x14ac:dyDescent="0.35">
      <c r="M416" s="9"/>
    </row>
    <row r="417" spans="13:13" x14ac:dyDescent="0.35">
      <c r="M417" s="9"/>
    </row>
    <row r="418" spans="13:13" x14ac:dyDescent="0.35">
      <c r="M418" s="9"/>
    </row>
    <row r="419" spans="13:13" x14ac:dyDescent="0.35">
      <c r="M419" s="9"/>
    </row>
    <row r="420" spans="13:13" x14ac:dyDescent="0.35">
      <c r="M420" s="9"/>
    </row>
    <row r="421" spans="13:13" x14ac:dyDescent="0.35">
      <c r="M421" s="9"/>
    </row>
    <row r="422" spans="13:13" x14ac:dyDescent="0.35">
      <c r="M422" s="9"/>
    </row>
    <row r="423" spans="13:13" x14ac:dyDescent="0.35">
      <c r="M423" s="9"/>
    </row>
    <row r="424" spans="13:13" x14ac:dyDescent="0.35">
      <c r="M424" s="9"/>
    </row>
    <row r="425" spans="13:13" x14ac:dyDescent="0.35">
      <c r="M425" s="9"/>
    </row>
    <row r="426" spans="13:13" x14ac:dyDescent="0.35">
      <c r="M426" s="9"/>
    </row>
    <row r="427" spans="13:13" x14ac:dyDescent="0.35">
      <c r="M427" s="9"/>
    </row>
    <row r="428" spans="13:13" x14ac:dyDescent="0.35">
      <c r="M428" s="9"/>
    </row>
    <row r="429" spans="13:13" x14ac:dyDescent="0.35">
      <c r="M429" s="9"/>
    </row>
    <row r="430" spans="13:13" x14ac:dyDescent="0.35">
      <c r="M430" s="9"/>
    </row>
    <row r="431" spans="13:13" x14ac:dyDescent="0.35">
      <c r="M431" s="9"/>
    </row>
    <row r="432" spans="13:13" x14ac:dyDescent="0.35">
      <c r="M432" s="9"/>
    </row>
    <row r="433" spans="13:13" x14ac:dyDescent="0.35">
      <c r="M433" s="9"/>
    </row>
    <row r="434" spans="13:13" x14ac:dyDescent="0.35">
      <c r="M434" s="9"/>
    </row>
    <row r="435" spans="13:13" x14ac:dyDescent="0.35">
      <c r="M435" s="9"/>
    </row>
    <row r="436" spans="13:13" x14ac:dyDescent="0.35">
      <c r="M436" s="9"/>
    </row>
    <row r="437" spans="13:13" x14ac:dyDescent="0.35">
      <c r="M437" s="9"/>
    </row>
    <row r="438" spans="13:13" x14ac:dyDescent="0.35">
      <c r="M438" s="9"/>
    </row>
    <row r="439" spans="13:13" x14ac:dyDescent="0.35">
      <c r="M439" s="9"/>
    </row>
    <row r="440" spans="13:13" x14ac:dyDescent="0.35">
      <c r="M440" s="9"/>
    </row>
    <row r="441" spans="13:13" x14ac:dyDescent="0.35">
      <c r="M441" s="9"/>
    </row>
    <row r="442" spans="13:13" x14ac:dyDescent="0.35">
      <c r="M442" s="9"/>
    </row>
    <row r="443" spans="13:13" x14ac:dyDescent="0.35">
      <c r="M443" s="9"/>
    </row>
    <row r="444" spans="13:13" x14ac:dyDescent="0.35">
      <c r="M444" s="9"/>
    </row>
    <row r="445" spans="13:13" x14ac:dyDescent="0.35">
      <c r="M445" s="9"/>
    </row>
    <row r="446" spans="13:13" x14ac:dyDescent="0.35">
      <c r="M446" s="9"/>
    </row>
    <row r="447" spans="13:13" x14ac:dyDescent="0.35">
      <c r="M447" s="9"/>
    </row>
    <row r="448" spans="13:13" x14ac:dyDescent="0.35">
      <c r="M448" s="9"/>
    </row>
    <row r="449" spans="13:13" x14ac:dyDescent="0.35">
      <c r="M449" s="9"/>
    </row>
    <row r="450" spans="13:13" x14ac:dyDescent="0.35">
      <c r="M450" s="9"/>
    </row>
    <row r="451" spans="13:13" x14ac:dyDescent="0.35">
      <c r="M451" s="9"/>
    </row>
    <row r="452" spans="13:13" x14ac:dyDescent="0.35">
      <c r="M452" s="9"/>
    </row>
    <row r="453" spans="13:13" x14ac:dyDescent="0.35">
      <c r="M453" s="9"/>
    </row>
    <row r="454" spans="13:13" x14ac:dyDescent="0.35">
      <c r="M454" s="9"/>
    </row>
    <row r="455" spans="13:13" x14ac:dyDescent="0.35">
      <c r="M455" s="9"/>
    </row>
    <row r="456" spans="13:13" x14ac:dyDescent="0.35">
      <c r="M456" s="9"/>
    </row>
    <row r="457" spans="13:13" x14ac:dyDescent="0.35">
      <c r="M457" s="9"/>
    </row>
    <row r="458" spans="13:13" x14ac:dyDescent="0.35">
      <c r="M458" s="9"/>
    </row>
    <row r="459" spans="13:13" x14ac:dyDescent="0.35">
      <c r="M459" s="9"/>
    </row>
    <row r="460" spans="13:13" x14ac:dyDescent="0.35">
      <c r="M460" s="9"/>
    </row>
    <row r="461" spans="13:13" x14ac:dyDescent="0.35">
      <c r="M461" s="9"/>
    </row>
    <row r="462" spans="13:13" x14ac:dyDescent="0.35">
      <c r="M462" s="9"/>
    </row>
    <row r="463" spans="13:13" x14ac:dyDescent="0.35">
      <c r="M463" s="9"/>
    </row>
    <row r="464" spans="13:13" x14ac:dyDescent="0.35">
      <c r="M464" s="9"/>
    </row>
    <row r="465" spans="13:13" x14ac:dyDescent="0.35">
      <c r="M465" s="9"/>
    </row>
    <row r="466" spans="13:13" x14ac:dyDescent="0.35">
      <c r="M466" s="9"/>
    </row>
    <row r="467" spans="13:13" x14ac:dyDescent="0.35">
      <c r="M467" s="9"/>
    </row>
    <row r="468" spans="13:13" x14ac:dyDescent="0.35">
      <c r="M468" s="9"/>
    </row>
    <row r="469" spans="13:13" x14ac:dyDescent="0.35">
      <c r="M469" s="9"/>
    </row>
    <row r="470" spans="13:13" x14ac:dyDescent="0.35">
      <c r="M470" s="9"/>
    </row>
    <row r="471" spans="13:13" x14ac:dyDescent="0.35">
      <c r="M471" s="9"/>
    </row>
    <row r="472" spans="13:13" x14ac:dyDescent="0.35">
      <c r="M472" s="9"/>
    </row>
    <row r="473" spans="13:13" x14ac:dyDescent="0.35">
      <c r="M473" s="9"/>
    </row>
    <row r="474" spans="13:13" x14ac:dyDescent="0.35">
      <c r="M474" s="9"/>
    </row>
    <row r="475" spans="13:13" x14ac:dyDescent="0.35">
      <c r="M475" s="9"/>
    </row>
    <row r="476" spans="13:13" x14ac:dyDescent="0.35">
      <c r="M476" s="9"/>
    </row>
    <row r="477" spans="13:13" x14ac:dyDescent="0.35">
      <c r="M477" s="9"/>
    </row>
    <row r="478" spans="13:13" x14ac:dyDescent="0.35">
      <c r="M478" s="9"/>
    </row>
    <row r="479" spans="13:13" x14ac:dyDescent="0.35">
      <c r="M479" s="9"/>
    </row>
    <row r="480" spans="13:13" x14ac:dyDescent="0.35">
      <c r="M480" s="9"/>
    </row>
    <row r="481" spans="13:13" x14ac:dyDescent="0.35">
      <c r="M481" s="9"/>
    </row>
    <row r="482" spans="13:13" x14ac:dyDescent="0.35">
      <c r="M482" s="9"/>
    </row>
    <row r="483" spans="13:13" x14ac:dyDescent="0.35">
      <c r="M483" s="9"/>
    </row>
    <row r="484" spans="13:13" x14ac:dyDescent="0.35">
      <c r="M484" s="9"/>
    </row>
    <row r="485" spans="13:13" x14ac:dyDescent="0.35">
      <c r="M485" s="9"/>
    </row>
    <row r="486" spans="13:13" x14ac:dyDescent="0.35">
      <c r="M486" s="9"/>
    </row>
    <row r="487" spans="13:13" x14ac:dyDescent="0.35">
      <c r="M487" s="9"/>
    </row>
    <row r="488" spans="13:13" x14ac:dyDescent="0.35">
      <c r="M488" s="9"/>
    </row>
    <row r="489" spans="13:13" x14ac:dyDescent="0.35">
      <c r="M489" s="9"/>
    </row>
    <row r="490" spans="13:13" x14ac:dyDescent="0.35">
      <c r="M490" s="9"/>
    </row>
    <row r="491" spans="13:13" x14ac:dyDescent="0.35">
      <c r="M491" s="9"/>
    </row>
    <row r="492" spans="13:13" x14ac:dyDescent="0.35">
      <c r="M492" s="9"/>
    </row>
    <row r="493" spans="13:13" x14ac:dyDescent="0.35">
      <c r="M493" s="9"/>
    </row>
    <row r="494" spans="13:13" x14ac:dyDescent="0.35">
      <c r="M494" s="9"/>
    </row>
    <row r="495" spans="13:13" x14ac:dyDescent="0.35">
      <c r="M495" s="9"/>
    </row>
    <row r="496" spans="13:13" x14ac:dyDescent="0.35">
      <c r="M496" s="9"/>
    </row>
    <row r="497" spans="13:13" x14ac:dyDescent="0.35">
      <c r="M497" s="9"/>
    </row>
    <row r="498" spans="13:13" x14ac:dyDescent="0.35">
      <c r="M498" s="9"/>
    </row>
    <row r="499" spans="13:13" x14ac:dyDescent="0.35">
      <c r="M499" s="9"/>
    </row>
    <row r="500" spans="13:13" x14ac:dyDescent="0.35">
      <c r="M500" s="9"/>
    </row>
    <row r="501" spans="13:13" x14ac:dyDescent="0.35">
      <c r="M501" s="9"/>
    </row>
    <row r="502" spans="13:13" x14ac:dyDescent="0.35">
      <c r="M502" s="9"/>
    </row>
    <row r="503" spans="13:13" x14ac:dyDescent="0.35">
      <c r="M503" s="9"/>
    </row>
    <row r="504" spans="13:13" x14ac:dyDescent="0.35">
      <c r="M504" s="9"/>
    </row>
    <row r="505" spans="13:13" x14ac:dyDescent="0.35">
      <c r="M505" s="9"/>
    </row>
    <row r="506" spans="13:13" x14ac:dyDescent="0.35">
      <c r="M506" s="9"/>
    </row>
    <row r="507" spans="13:13" x14ac:dyDescent="0.35">
      <c r="M507" s="9"/>
    </row>
    <row r="508" spans="13:13" x14ac:dyDescent="0.35">
      <c r="M508" s="9"/>
    </row>
    <row r="509" spans="13:13" x14ac:dyDescent="0.35">
      <c r="M509" s="9"/>
    </row>
    <row r="510" spans="13:13" x14ac:dyDescent="0.35">
      <c r="M510" s="9"/>
    </row>
    <row r="511" spans="13:13" x14ac:dyDescent="0.35">
      <c r="M511" s="9"/>
    </row>
    <row r="512" spans="13:13" x14ac:dyDescent="0.35">
      <c r="M512" s="9"/>
    </row>
    <row r="513" spans="13:13" x14ac:dyDescent="0.35">
      <c r="M513" s="9"/>
    </row>
    <row r="514" spans="13:13" x14ac:dyDescent="0.35">
      <c r="M514" s="9"/>
    </row>
    <row r="515" spans="13:13" x14ac:dyDescent="0.35">
      <c r="M515" s="9"/>
    </row>
    <row r="516" spans="13:13" x14ac:dyDescent="0.35">
      <c r="M516" s="9"/>
    </row>
    <row r="517" spans="13:13" x14ac:dyDescent="0.35">
      <c r="M517" s="9"/>
    </row>
    <row r="518" spans="13:13" x14ac:dyDescent="0.35">
      <c r="M518" s="9"/>
    </row>
    <row r="519" spans="13:13" x14ac:dyDescent="0.35">
      <c r="M519" s="9"/>
    </row>
    <row r="520" spans="13:13" x14ac:dyDescent="0.35">
      <c r="M520" s="9"/>
    </row>
    <row r="521" spans="13:13" x14ac:dyDescent="0.35">
      <c r="M521" s="9"/>
    </row>
    <row r="522" spans="13:13" x14ac:dyDescent="0.35">
      <c r="M522" s="9"/>
    </row>
    <row r="523" spans="13:13" x14ac:dyDescent="0.35">
      <c r="M523" s="9"/>
    </row>
    <row r="524" spans="13:13" x14ac:dyDescent="0.35">
      <c r="M524" s="9"/>
    </row>
    <row r="525" spans="13:13" x14ac:dyDescent="0.35">
      <c r="M525" s="9"/>
    </row>
    <row r="526" spans="13:13" x14ac:dyDescent="0.35">
      <c r="M526" s="9"/>
    </row>
    <row r="527" spans="13:13" x14ac:dyDescent="0.35">
      <c r="M527" s="9"/>
    </row>
    <row r="528" spans="13:13" x14ac:dyDescent="0.35">
      <c r="M528" s="9"/>
    </row>
    <row r="529" spans="13:13" x14ac:dyDescent="0.35">
      <c r="M529" s="9"/>
    </row>
    <row r="530" spans="13:13" x14ac:dyDescent="0.35">
      <c r="M530" s="9"/>
    </row>
    <row r="531" spans="13:13" x14ac:dyDescent="0.35">
      <c r="M531" s="9"/>
    </row>
    <row r="532" spans="13:13" x14ac:dyDescent="0.35">
      <c r="M532" s="9"/>
    </row>
    <row r="533" spans="13:13" x14ac:dyDescent="0.35">
      <c r="M533" s="9"/>
    </row>
    <row r="534" spans="13:13" x14ac:dyDescent="0.35">
      <c r="M534" s="9"/>
    </row>
    <row r="535" spans="13:13" x14ac:dyDescent="0.35">
      <c r="M535" s="9"/>
    </row>
    <row r="536" spans="13:13" x14ac:dyDescent="0.35">
      <c r="M536" s="9"/>
    </row>
    <row r="537" spans="13:13" x14ac:dyDescent="0.35">
      <c r="M537" s="9"/>
    </row>
    <row r="538" spans="13:13" x14ac:dyDescent="0.35">
      <c r="M538" s="9"/>
    </row>
    <row r="539" spans="13:13" x14ac:dyDescent="0.35">
      <c r="M539" s="9"/>
    </row>
    <row r="540" spans="13:13" x14ac:dyDescent="0.35">
      <c r="M540" s="9"/>
    </row>
    <row r="541" spans="13:13" x14ac:dyDescent="0.35">
      <c r="M541" s="9"/>
    </row>
    <row r="542" spans="13:13" x14ac:dyDescent="0.35">
      <c r="M542" s="9"/>
    </row>
    <row r="543" spans="13:13" x14ac:dyDescent="0.35">
      <c r="M543" s="9"/>
    </row>
    <row r="544" spans="13:13" x14ac:dyDescent="0.35">
      <c r="M544" s="9"/>
    </row>
    <row r="545" spans="13:13" x14ac:dyDescent="0.35">
      <c r="M545" s="9"/>
    </row>
    <row r="546" spans="13:13" x14ac:dyDescent="0.35">
      <c r="M546" s="9"/>
    </row>
    <row r="547" spans="13:13" x14ac:dyDescent="0.35">
      <c r="M547" s="9"/>
    </row>
    <row r="548" spans="13:13" x14ac:dyDescent="0.35">
      <c r="M548" s="9"/>
    </row>
    <row r="549" spans="13:13" x14ac:dyDescent="0.35">
      <c r="M549" s="9"/>
    </row>
    <row r="550" spans="13:13" x14ac:dyDescent="0.35">
      <c r="M550" s="9"/>
    </row>
    <row r="551" spans="13:13" x14ac:dyDescent="0.35">
      <c r="M551" s="9"/>
    </row>
    <row r="552" spans="13:13" x14ac:dyDescent="0.35">
      <c r="M552" s="9"/>
    </row>
    <row r="553" spans="13:13" x14ac:dyDescent="0.35">
      <c r="M553" s="9"/>
    </row>
    <row r="554" spans="13:13" x14ac:dyDescent="0.35">
      <c r="M554" s="9"/>
    </row>
    <row r="555" spans="13:13" x14ac:dyDescent="0.35">
      <c r="M555" s="9"/>
    </row>
    <row r="556" spans="13:13" x14ac:dyDescent="0.35">
      <c r="M556" s="9"/>
    </row>
    <row r="557" spans="13:13" x14ac:dyDescent="0.35">
      <c r="M557" s="9"/>
    </row>
    <row r="558" spans="13:13" x14ac:dyDescent="0.35">
      <c r="M558" s="9"/>
    </row>
    <row r="559" spans="13:13" x14ac:dyDescent="0.35">
      <c r="M559" s="9"/>
    </row>
    <row r="560" spans="13:13" x14ac:dyDescent="0.35">
      <c r="M560" s="9"/>
    </row>
    <row r="561" spans="13:13" x14ac:dyDescent="0.35">
      <c r="M561" s="9"/>
    </row>
    <row r="562" spans="13:13" x14ac:dyDescent="0.35">
      <c r="M562" s="9"/>
    </row>
    <row r="563" spans="13:13" x14ac:dyDescent="0.35">
      <c r="M563" s="9"/>
    </row>
    <row r="564" spans="13:13" x14ac:dyDescent="0.35">
      <c r="M564" s="9"/>
    </row>
    <row r="565" spans="13:13" x14ac:dyDescent="0.35">
      <c r="M565" s="9"/>
    </row>
    <row r="566" spans="13:13" x14ac:dyDescent="0.35">
      <c r="M566" s="9"/>
    </row>
    <row r="567" spans="13:13" x14ac:dyDescent="0.35">
      <c r="M567" s="9"/>
    </row>
    <row r="568" spans="13:13" x14ac:dyDescent="0.35">
      <c r="M568" s="9"/>
    </row>
    <row r="569" spans="13:13" x14ac:dyDescent="0.35">
      <c r="M569" s="9"/>
    </row>
    <row r="570" spans="13:13" x14ac:dyDescent="0.35">
      <c r="M570" s="9"/>
    </row>
    <row r="571" spans="13:13" x14ac:dyDescent="0.35">
      <c r="M571" s="9"/>
    </row>
    <row r="572" spans="13:13" x14ac:dyDescent="0.35">
      <c r="M572" s="9"/>
    </row>
    <row r="573" spans="13:13" x14ac:dyDescent="0.35">
      <c r="M573" s="9"/>
    </row>
    <row r="574" spans="13:13" x14ac:dyDescent="0.35">
      <c r="M574" s="9"/>
    </row>
    <row r="575" spans="13:13" x14ac:dyDescent="0.35">
      <c r="M575" s="9"/>
    </row>
    <row r="576" spans="13:13" x14ac:dyDescent="0.35">
      <c r="M576" s="9"/>
    </row>
    <row r="577" spans="13:13" x14ac:dyDescent="0.35">
      <c r="M577" s="9"/>
    </row>
    <row r="578" spans="13:13" x14ac:dyDescent="0.35">
      <c r="M578" s="9"/>
    </row>
    <row r="579" spans="13:13" x14ac:dyDescent="0.35">
      <c r="M579" s="9"/>
    </row>
    <row r="580" spans="13:13" x14ac:dyDescent="0.35">
      <c r="M580" s="9"/>
    </row>
    <row r="581" spans="13:13" x14ac:dyDescent="0.35">
      <c r="M581" s="9"/>
    </row>
    <row r="582" spans="13:13" x14ac:dyDescent="0.35">
      <c r="M582" s="9"/>
    </row>
    <row r="583" spans="13:13" x14ac:dyDescent="0.35">
      <c r="M583" s="9"/>
    </row>
    <row r="584" spans="13:13" x14ac:dyDescent="0.35">
      <c r="M584" s="9"/>
    </row>
    <row r="585" spans="13:13" x14ac:dyDescent="0.35">
      <c r="M585" s="9"/>
    </row>
    <row r="586" spans="13:13" x14ac:dyDescent="0.35">
      <c r="M586" s="9"/>
    </row>
    <row r="587" spans="13:13" x14ac:dyDescent="0.35">
      <c r="M587" s="9"/>
    </row>
    <row r="588" spans="13:13" x14ac:dyDescent="0.35">
      <c r="M588" s="9"/>
    </row>
    <row r="589" spans="13:13" x14ac:dyDescent="0.35">
      <c r="M589" s="9"/>
    </row>
    <row r="590" spans="13:13" x14ac:dyDescent="0.35">
      <c r="M590" s="9"/>
    </row>
    <row r="591" spans="13:13" x14ac:dyDescent="0.35">
      <c r="M591" s="9"/>
    </row>
    <row r="592" spans="13:13" x14ac:dyDescent="0.35">
      <c r="M592" s="9"/>
    </row>
    <row r="593" spans="13:13" x14ac:dyDescent="0.35">
      <c r="M593" s="9"/>
    </row>
    <row r="594" spans="13:13" x14ac:dyDescent="0.35">
      <c r="M594" s="9"/>
    </row>
    <row r="595" spans="13:13" x14ac:dyDescent="0.35">
      <c r="M595" s="9"/>
    </row>
    <row r="596" spans="13:13" x14ac:dyDescent="0.35">
      <c r="M596" s="9"/>
    </row>
    <row r="597" spans="13:13" x14ac:dyDescent="0.35">
      <c r="M597" s="9"/>
    </row>
    <row r="598" spans="13:13" x14ac:dyDescent="0.35">
      <c r="M598" s="9"/>
    </row>
    <row r="599" spans="13:13" x14ac:dyDescent="0.35">
      <c r="M599" s="9"/>
    </row>
    <row r="600" spans="13:13" x14ac:dyDescent="0.35">
      <c r="M600" s="9"/>
    </row>
    <row r="601" spans="13:13" x14ac:dyDescent="0.35">
      <c r="M601" s="9"/>
    </row>
    <row r="602" spans="13:13" x14ac:dyDescent="0.35">
      <c r="M602" s="9"/>
    </row>
    <row r="603" spans="13:13" x14ac:dyDescent="0.35">
      <c r="M603" s="9"/>
    </row>
    <row r="604" spans="13:13" x14ac:dyDescent="0.35">
      <c r="M604" s="9"/>
    </row>
    <row r="605" spans="13:13" x14ac:dyDescent="0.35">
      <c r="M605" s="9"/>
    </row>
    <row r="606" spans="13:13" x14ac:dyDescent="0.35">
      <c r="M606" s="9"/>
    </row>
    <row r="607" spans="13:13" x14ac:dyDescent="0.35">
      <c r="M607" s="9"/>
    </row>
    <row r="608" spans="13:13" x14ac:dyDescent="0.35">
      <c r="M608" s="9"/>
    </row>
    <row r="609" spans="13:13" x14ac:dyDescent="0.35">
      <c r="M609" s="9"/>
    </row>
    <row r="610" spans="13:13" x14ac:dyDescent="0.35">
      <c r="M610" s="9"/>
    </row>
    <row r="611" spans="13:13" x14ac:dyDescent="0.35">
      <c r="M611" s="9"/>
    </row>
    <row r="612" spans="13:13" x14ac:dyDescent="0.35">
      <c r="M612" s="9"/>
    </row>
    <row r="613" spans="13:13" x14ac:dyDescent="0.35">
      <c r="M613" s="9"/>
    </row>
    <row r="614" spans="13:13" x14ac:dyDescent="0.35">
      <c r="M614" s="9"/>
    </row>
    <row r="615" spans="13:13" x14ac:dyDescent="0.35">
      <c r="M615" s="9"/>
    </row>
    <row r="616" spans="13:13" x14ac:dyDescent="0.35">
      <c r="M616" s="9"/>
    </row>
    <row r="617" spans="13:13" x14ac:dyDescent="0.35">
      <c r="M617" s="9"/>
    </row>
    <row r="618" spans="13:13" x14ac:dyDescent="0.35">
      <c r="M618" s="9"/>
    </row>
    <row r="619" spans="13:13" x14ac:dyDescent="0.35">
      <c r="M619" s="9"/>
    </row>
    <row r="620" spans="13:13" x14ac:dyDescent="0.35">
      <c r="M620" s="9"/>
    </row>
    <row r="621" spans="13:13" x14ac:dyDescent="0.35">
      <c r="M621" s="9"/>
    </row>
    <row r="622" spans="13:13" x14ac:dyDescent="0.35">
      <c r="M622" s="9"/>
    </row>
    <row r="623" spans="13:13" x14ac:dyDescent="0.35">
      <c r="M623" s="9"/>
    </row>
    <row r="624" spans="13:13" x14ac:dyDescent="0.35">
      <c r="M624" s="9"/>
    </row>
    <row r="625" spans="13:13" x14ac:dyDescent="0.35">
      <c r="M625" s="9"/>
    </row>
    <row r="626" spans="13:13" x14ac:dyDescent="0.35">
      <c r="M626" s="9"/>
    </row>
    <row r="627" spans="13:13" x14ac:dyDescent="0.35">
      <c r="M627" s="9"/>
    </row>
    <row r="628" spans="13:13" x14ac:dyDescent="0.35">
      <c r="M628" s="9"/>
    </row>
    <row r="629" spans="13:13" x14ac:dyDescent="0.35">
      <c r="M629" s="9"/>
    </row>
    <row r="630" spans="13:13" x14ac:dyDescent="0.35">
      <c r="M630" s="9"/>
    </row>
    <row r="631" spans="13:13" x14ac:dyDescent="0.35">
      <c r="M631" s="9"/>
    </row>
    <row r="632" spans="13:13" x14ac:dyDescent="0.35">
      <c r="M632" s="9"/>
    </row>
    <row r="633" spans="13:13" x14ac:dyDescent="0.35">
      <c r="M633" s="9"/>
    </row>
    <row r="634" spans="13:13" x14ac:dyDescent="0.35">
      <c r="M634" s="9"/>
    </row>
    <row r="635" spans="13:13" x14ac:dyDescent="0.35">
      <c r="M635" s="9"/>
    </row>
    <row r="636" spans="13:13" x14ac:dyDescent="0.35">
      <c r="M636" s="9"/>
    </row>
    <row r="637" spans="13:13" x14ac:dyDescent="0.35">
      <c r="M637" s="9"/>
    </row>
    <row r="638" spans="13:13" x14ac:dyDescent="0.35">
      <c r="M638" s="9"/>
    </row>
    <row r="639" spans="13:13" x14ac:dyDescent="0.35">
      <c r="M639" s="9"/>
    </row>
    <row r="640" spans="13:13" x14ac:dyDescent="0.35">
      <c r="M640" s="9"/>
    </row>
    <row r="641" spans="13:13" x14ac:dyDescent="0.35">
      <c r="M641" s="9"/>
    </row>
    <row r="642" spans="13:13" x14ac:dyDescent="0.35">
      <c r="M642" s="9"/>
    </row>
    <row r="643" spans="13:13" x14ac:dyDescent="0.35">
      <c r="M643" s="9"/>
    </row>
    <row r="644" spans="13:13" x14ac:dyDescent="0.35">
      <c r="M644" s="9"/>
    </row>
    <row r="645" spans="13:13" x14ac:dyDescent="0.35">
      <c r="M645" s="9"/>
    </row>
    <row r="646" spans="13:13" x14ac:dyDescent="0.35">
      <c r="M646" s="9"/>
    </row>
    <row r="647" spans="13:13" x14ac:dyDescent="0.35">
      <c r="M647" s="9"/>
    </row>
    <row r="648" spans="13:13" x14ac:dyDescent="0.35">
      <c r="M648" s="9"/>
    </row>
    <row r="649" spans="13:13" x14ac:dyDescent="0.35">
      <c r="M649" s="9"/>
    </row>
    <row r="650" spans="13:13" x14ac:dyDescent="0.35">
      <c r="M650" s="9"/>
    </row>
    <row r="651" spans="13:13" x14ac:dyDescent="0.35">
      <c r="M651" s="9"/>
    </row>
    <row r="652" spans="13:13" x14ac:dyDescent="0.35">
      <c r="M652" s="9"/>
    </row>
    <row r="653" spans="13:13" x14ac:dyDescent="0.35">
      <c r="M653" s="9"/>
    </row>
    <row r="654" spans="13:13" x14ac:dyDescent="0.35">
      <c r="M654" s="9"/>
    </row>
    <row r="655" spans="13:13" x14ac:dyDescent="0.35">
      <c r="M655" s="9"/>
    </row>
    <row r="656" spans="13:13" x14ac:dyDescent="0.35">
      <c r="M656" s="9"/>
    </row>
    <row r="657" spans="13:13" x14ac:dyDescent="0.35">
      <c r="M657" s="9"/>
    </row>
    <row r="658" spans="13:13" x14ac:dyDescent="0.35">
      <c r="M658" s="9"/>
    </row>
    <row r="659" spans="13:13" x14ac:dyDescent="0.35">
      <c r="M659" s="9"/>
    </row>
    <row r="660" spans="13:13" x14ac:dyDescent="0.35">
      <c r="M660" s="9"/>
    </row>
    <row r="661" spans="13:13" x14ac:dyDescent="0.35">
      <c r="M661" s="9"/>
    </row>
    <row r="662" spans="13:13" x14ac:dyDescent="0.35">
      <c r="M662" s="9"/>
    </row>
    <row r="663" spans="13:13" x14ac:dyDescent="0.35">
      <c r="M663" s="9"/>
    </row>
    <row r="664" spans="13:13" x14ac:dyDescent="0.35">
      <c r="M664" s="9"/>
    </row>
    <row r="665" spans="13:13" x14ac:dyDescent="0.35">
      <c r="M665" s="9"/>
    </row>
    <row r="666" spans="13:13" x14ac:dyDescent="0.35">
      <c r="M666" s="9"/>
    </row>
    <row r="667" spans="13:13" x14ac:dyDescent="0.35">
      <c r="M667" s="9"/>
    </row>
    <row r="668" spans="13:13" x14ac:dyDescent="0.35">
      <c r="M668" s="9"/>
    </row>
    <row r="669" spans="13:13" x14ac:dyDescent="0.35">
      <c r="M669" s="9"/>
    </row>
    <row r="670" spans="13:13" x14ac:dyDescent="0.35">
      <c r="M670" s="9"/>
    </row>
    <row r="671" spans="13:13" x14ac:dyDescent="0.35">
      <c r="M671" s="9"/>
    </row>
    <row r="672" spans="13:13" x14ac:dyDescent="0.35">
      <c r="M672" s="9"/>
    </row>
    <row r="673" spans="13:13" x14ac:dyDescent="0.35">
      <c r="M673" s="9"/>
    </row>
    <row r="674" spans="13:13" x14ac:dyDescent="0.35">
      <c r="M674" s="9"/>
    </row>
    <row r="675" spans="13:13" x14ac:dyDescent="0.35">
      <c r="M675" s="9"/>
    </row>
    <row r="676" spans="13:13" x14ac:dyDescent="0.35">
      <c r="M676" s="9"/>
    </row>
    <row r="677" spans="13:13" x14ac:dyDescent="0.35">
      <c r="M677" s="9"/>
    </row>
    <row r="678" spans="13:13" x14ac:dyDescent="0.35">
      <c r="M678" s="9"/>
    </row>
    <row r="679" spans="13:13" x14ac:dyDescent="0.35">
      <c r="M679" s="9"/>
    </row>
    <row r="680" spans="13:13" x14ac:dyDescent="0.35">
      <c r="M680" s="10"/>
    </row>
    <row r="681" spans="13:13" x14ac:dyDescent="0.35">
      <c r="M681" s="10"/>
    </row>
    <row r="682" spans="13:13" x14ac:dyDescent="0.35">
      <c r="M682" s="10"/>
    </row>
    <row r="683" spans="13:13" x14ac:dyDescent="0.35">
      <c r="M683" s="10"/>
    </row>
    <row r="684" spans="13:13" x14ac:dyDescent="0.35">
      <c r="M684" s="10"/>
    </row>
    <row r="685" spans="13:13" x14ac:dyDescent="0.35">
      <c r="M685" s="10"/>
    </row>
    <row r="686" spans="13:13" x14ac:dyDescent="0.35">
      <c r="M686" s="10"/>
    </row>
    <row r="687" spans="13:13" x14ac:dyDescent="0.35">
      <c r="M687" s="10"/>
    </row>
    <row r="688" spans="13:13" x14ac:dyDescent="0.35">
      <c r="M688" s="10"/>
    </row>
    <row r="689" spans="13:13" x14ac:dyDescent="0.35">
      <c r="M689" s="10"/>
    </row>
    <row r="690" spans="13:13" x14ac:dyDescent="0.35">
      <c r="M690" s="10"/>
    </row>
    <row r="691" spans="13:13" x14ac:dyDescent="0.35">
      <c r="M691" s="10"/>
    </row>
    <row r="692" spans="13:13" x14ac:dyDescent="0.35">
      <c r="M692" s="10"/>
    </row>
    <row r="693" spans="13:13" x14ac:dyDescent="0.35">
      <c r="M693" s="10"/>
    </row>
    <row r="694" spans="13:13" x14ac:dyDescent="0.35">
      <c r="M694" s="10"/>
    </row>
    <row r="695" spans="13:13" x14ac:dyDescent="0.35">
      <c r="M695" s="10"/>
    </row>
    <row r="696" spans="13:13" x14ac:dyDescent="0.35">
      <c r="M696" s="10"/>
    </row>
    <row r="697" spans="13:13" x14ac:dyDescent="0.35">
      <c r="M697" s="10"/>
    </row>
    <row r="698" spans="13:13" x14ac:dyDescent="0.35">
      <c r="M698" s="10"/>
    </row>
    <row r="699" spans="13:13" x14ac:dyDescent="0.35">
      <c r="M699" s="10"/>
    </row>
    <row r="700" spans="13:13" x14ac:dyDescent="0.35">
      <c r="M700" s="10"/>
    </row>
    <row r="701" spans="13:13" x14ac:dyDescent="0.35">
      <c r="M701" s="10"/>
    </row>
    <row r="702" spans="13:13" x14ac:dyDescent="0.35">
      <c r="M702" s="10"/>
    </row>
    <row r="703" spans="13:13" x14ac:dyDescent="0.35">
      <c r="M703" s="10"/>
    </row>
    <row r="704" spans="13:13" x14ac:dyDescent="0.35">
      <c r="M704" s="10"/>
    </row>
    <row r="705" spans="13:13" x14ac:dyDescent="0.35">
      <c r="M705" s="10"/>
    </row>
    <row r="706" spans="13:13" x14ac:dyDescent="0.35">
      <c r="M706" s="10"/>
    </row>
    <row r="707" spans="13:13" x14ac:dyDescent="0.35">
      <c r="M707" s="10"/>
    </row>
    <row r="708" spans="13:13" x14ac:dyDescent="0.35">
      <c r="M708" s="10"/>
    </row>
    <row r="709" spans="13:13" x14ac:dyDescent="0.35">
      <c r="M709" s="10"/>
    </row>
    <row r="710" spans="13:13" x14ac:dyDescent="0.35">
      <c r="M710" s="10"/>
    </row>
    <row r="711" spans="13:13" x14ac:dyDescent="0.35">
      <c r="M711" s="10"/>
    </row>
    <row r="712" spans="13:13" x14ac:dyDescent="0.35">
      <c r="M712" s="10"/>
    </row>
    <row r="713" spans="13:13" x14ac:dyDescent="0.35">
      <c r="M713" s="10"/>
    </row>
    <row r="714" spans="13:13" x14ac:dyDescent="0.35">
      <c r="M714" s="10"/>
    </row>
    <row r="715" spans="13:13" x14ac:dyDescent="0.35">
      <c r="M715" s="10"/>
    </row>
    <row r="716" spans="13:13" x14ac:dyDescent="0.35">
      <c r="M716" s="10"/>
    </row>
    <row r="717" spans="13:13" x14ac:dyDescent="0.35">
      <c r="M717" s="10"/>
    </row>
    <row r="718" spans="13:13" x14ac:dyDescent="0.35">
      <c r="M718" s="10"/>
    </row>
  </sheetData>
  <mergeCells count="171">
    <mergeCell ref="A1:R1"/>
    <mergeCell ref="A101:A107"/>
    <mergeCell ref="B101:B107"/>
    <mergeCell ref="C101:C107"/>
    <mergeCell ref="D101:D107"/>
    <mergeCell ref="E101:E107"/>
    <mergeCell ref="F101:F107"/>
    <mergeCell ref="A98:A100"/>
    <mergeCell ref="B98:B100"/>
    <mergeCell ref="C98:C100"/>
    <mergeCell ref="D98:D100"/>
    <mergeCell ref="E98:E100"/>
    <mergeCell ref="F98:F100"/>
    <mergeCell ref="A94:A97"/>
    <mergeCell ref="B94:B97"/>
    <mergeCell ref="C94:C97"/>
    <mergeCell ref="D94:D97"/>
    <mergeCell ref="E94:E97"/>
    <mergeCell ref="F94:F97"/>
    <mergeCell ref="A87:A93"/>
    <mergeCell ref="B87:B93"/>
    <mergeCell ref="C87:C93"/>
    <mergeCell ref="D87:D93"/>
    <mergeCell ref="E87:E93"/>
    <mergeCell ref="F87:F93"/>
    <mergeCell ref="D76:D79"/>
    <mergeCell ref="E76:E79"/>
    <mergeCell ref="A70:A75"/>
    <mergeCell ref="B70:B75"/>
    <mergeCell ref="C70:C75"/>
    <mergeCell ref="D70:D75"/>
    <mergeCell ref="E70:E75"/>
    <mergeCell ref="F70:F75"/>
    <mergeCell ref="A83:A86"/>
    <mergeCell ref="B83:B86"/>
    <mergeCell ref="C83:C86"/>
    <mergeCell ref="D83:D86"/>
    <mergeCell ref="E83:E86"/>
    <mergeCell ref="F83:F86"/>
    <mergeCell ref="A80:A82"/>
    <mergeCell ref="B80:B82"/>
    <mergeCell ref="C80:C82"/>
    <mergeCell ref="D80:D82"/>
    <mergeCell ref="E80:E82"/>
    <mergeCell ref="F80:F82"/>
    <mergeCell ref="A67:A69"/>
    <mergeCell ref="B67:B69"/>
    <mergeCell ref="C67:C69"/>
    <mergeCell ref="D67:D69"/>
    <mergeCell ref="E67:E69"/>
    <mergeCell ref="F67:F69"/>
    <mergeCell ref="A63:A66"/>
    <mergeCell ref="B63:B66"/>
    <mergeCell ref="C63:C66"/>
    <mergeCell ref="D63:D66"/>
    <mergeCell ref="E63:E66"/>
    <mergeCell ref="F63:F66"/>
    <mergeCell ref="A59:A62"/>
    <mergeCell ref="B59:B62"/>
    <mergeCell ref="C59:C62"/>
    <mergeCell ref="D59:D62"/>
    <mergeCell ref="E59:E62"/>
    <mergeCell ref="F59:F62"/>
    <mergeCell ref="A57:A58"/>
    <mergeCell ref="B57:B58"/>
    <mergeCell ref="C57:C58"/>
    <mergeCell ref="D57:D58"/>
    <mergeCell ref="E57:E58"/>
    <mergeCell ref="F57:F58"/>
    <mergeCell ref="A51:A56"/>
    <mergeCell ref="B51:B56"/>
    <mergeCell ref="C51:C56"/>
    <mergeCell ref="D51:D56"/>
    <mergeCell ref="E51:E56"/>
    <mergeCell ref="F51:F56"/>
    <mergeCell ref="A41:A50"/>
    <mergeCell ref="B41:B50"/>
    <mergeCell ref="C41:C50"/>
    <mergeCell ref="D41:D50"/>
    <mergeCell ref="E41:E50"/>
    <mergeCell ref="F41:F50"/>
    <mergeCell ref="A39:A40"/>
    <mergeCell ref="B39:B40"/>
    <mergeCell ref="C39:C40"/>
    <mergeCell ref="D39:D40"/>
    <mergeCell ref="E39:E40"/>
    <mergeCell ref="F39:F40"/>
    <mergeCell ref="A34:A38"/>
    <mergeCell ref="B34:B38"/>
    <mergeCell ref="C34:C38"/>
    <mergeCell ref="D34:D38"/>
    <mergeCell ref="E34:E38"/>
    <mergeCell ref="F34:F38"/>
    <mergeCell ref="A23:A33"/>
    <mergeCell ref="B23:B33"/>
    <mergeCell ref="C23:C33"/>
    <mergeCell ref="D23:D33"/>
    <mergeCell ref="E23:E33"/>
    <mergeCell ref="F23:F33"/>
    <mergeCell ref="A2:R2"/>
    <mergeCell ref="R5:R6"/>
    <mergeCell ref="R7:R10"/>
    <mergeCell ref="A15:A22"/>
    <mergeCell ref="B15:B22"/>
    <mergeCell ref="C15:C22"/>
    <mergeCell ref="D15:D22"/>
    <mergeCell ref="E15:E22"/>
    <mergeCell ref="F15:F22"/>
    <mergeCell ref="A12:A14"/>
    <mergeCell ref="B12:B14"/>
    <mergeCell ref="C12:C14"/>
    <mergeCell ref="D12:D14"/>
    <mergeCell ref="E12:E14"/>
    <mergeCell ref="F12:F14"/>
    <mergeCell ref="F7:F10"/>
    <mergeCell ref="E7:E10"/>
    <mergeCell ref="D7:D10"/>
    <mergeCell ref="C5:C6"/>
    <mergeCell ref="A5:A6"/>
    <mergeCell ref="C7:C10"/>
    <mergeCell ref="B7:B10"/>
    <mergeCell ref="A7:A10"/>
    <mergeCell ref="B5:B6"/>
    <mergeCell ref="D5:D6"/>
    <mergeCell ref="E5:E6"/>
    <mergeCell ref="F5:F6"/>
    <mergeCell ref="R12:R14"/>
    <mergeCell ref="R15:R22"/>
    <mergeCell ref="R23:R33"/>
    <mergeCell ref="R34:R38"/>
    <mergeCell ref="R39:R40"/>
    <mergeCell ref="R41:R50"/>
    <mergeCell ref="R51:R56"/>
    <mergeCell ref="R57:R58"/>
    <mergeCell ref="R59:R62"/>
    <mergeCell ref="H109:R109"/>
    <mergeCell ref="O112:R112"/>
    <mergeCell ref="O113:R113"/>
    <mergeCell ref="R63:R66"/>
    <mergeCell ref="R67:R69"/>
    <mergeCell ref="R70:R75"/>
    <mergeCell ref="R80:R82"/>
    <mergeCell ref="R83:R86"/>
    <mergeCell ref="R87:R93"/>
    <mergeCell ref="R94:R97"/>
    <mergeCell ref="R98:R100"/>
    <mergeCell ref="R101:R107"/>
    <mergeCell ref="I70:I75"/>
    <mergeCell ref="I67:I69"/>
    <mergeCell ref="I63:I66"/>
    <mergeCell ref="I51:I56"/>
    <mergeCell ref="H51:H56"/>
    <mergeCell ref="G51:G56"/>
    <mergeCell ref="I80:I82"/>
    <mergeCell ref="H80:H82"/>
    <mergeCell ref="I94:I97"/>
    <mergeCell ref="H94:H97"/>
    <mergeCell ref="G94:G97"/>
    <mergeCell ref="G101:G107"/>
    <mergeCell ref="G98:G100"/>
    <mergeCell ref="G87:G93"/>
    <mergeCell ref="G83:G86"/>
    <mergeCell ref="G80:G82"/>
    <mergeCell ref="G70:G75"/>
    <mergeCell ref="H70:H75"/>
    <mergeCell ref="G67:G69"/>
    <mergeCell ref="H67:H69"/>
    <mergeCell ref="G63:G66"/>
    <mergeCell ref="H63:H66"/>
    <mergeCell ref="H57:H58"/>
    <mergeCell ref="I57:I58"/>
  </mergeCells>
  <conditionalFormatting sqref="M3:M108 M110:M1048576">
    <cfRule type="duplicateValues" dxfId="41" priority="334"/>
    <cfRule type="duplicateValues" dxfId="40" priority="335"/>
    <cfRule type="duplicateValues" dxfId="39" priority="336"/>
  </conditionalFormatting>
  <conditionalFormatting sqref="B3:C3">
    <cfRule type="duplicateValues" dxfId="38" priority="332"/>
  </conditionalFormatting>
  <conditionalFormatting sqref="G7">
    <cfRule type="duplicateValues" dxfId="37" priority="328"/>
  </conditionalFormatting>
  <conditionalFormatting sqref="B7">
    <cfRule type="duplicateValues" dxfId="36" priority="170"/>
  </conditionalFormatting>
  <conditionalFormatting sqref="B15">
    <cfRule type="duplicateValues" dxfId="35" priority="137"/>
  </conditionalFormatting>
  <conditionalFormatting sqref="B23">
    <cfRule type="duplicateValues" dxfId="34" priority="125"/>
  </conditionalFormatting>
  <conditionalFormatting sqref="M94:M107">
    <cfRule type="duplicateValues" dxfId="33" priority="1830"/>
    <cfRule type="duplicateValues" dxfId="32" priority="1831"/>
    <cfRule type="duplicateValues" dxfId="31" priority="1832"/>
  </conditionalFormatting>
  <conditionalFormatting sqref="M83:M93">
    <cfRule type="duplicateValues" dxfId="30" priority="2922"/>
    <cfRule type="duplicateValues" dxfId="29" priority="2923"/>
    <cfRule type="duplicateValues" dxfId="28" priority="2924"/>
  </conditionalFormatting>
  <conditionalFormatting sqref="M76:M82">
    <cfRule type="duplicateValues" dxfId="27" priority="3870"/>
    <cfRule type="duplicateValues" dxfId="26" priority="3871"/>
    <cfRule type="duplicateValues" dxfId="25" priority="3872"/>
  </conditionalFormatting>
  <conditionalFormatting sqref="M67:M75">
    <cfRule type="duplicateValues" dxfId="24" priority="4662"/>
    <cfRule type="duplicateValues" dxfId="23" priority="4663"/>
    <cfRule type="duplicateValues" dxfId="22" priority="4664"/>
  </conditionalFormatting>
  <conditionalFormatting sqref="B39">
    <cfRule type="duplicateValues" dxfId="21" priority="4916"/>
  </conditionalFormatting>
  <conditionalFormatting sqref="B41">
    <cfRule type="duplicateValues" dxfId="20" priority="5906"/>
  </conditionalFormatting>
  <conditionalFormatting sqref="B34">
    <cfRule type="duplicateValues" dxfId="19" priority="6417"/>
  </conditionalFormatting>
  <conditionalFormatting sqref="B12:B13">
    <cfRule type="duplicateValues" dxfId="18" priority="7050"/>
  </conditionalFormatting>
  <conditionalFormatting sqref="G5">
    <cfRule type="duplicateValues" dxfId="17" priority="7070"/>
  </conditionalFormatting>
  <conditionalFormatting sqref="G4">
    <cfRule type="duplicateValues" dxfId="16" priority="7094"/>
  </conditionalFormatting>
  <conditionalFormatting sqref="B11">
    <cfRule type="duplicateValues" dxfId="15" priority="7151"/>
  </conditionalFormatting>
  <conditionalFormatting sqref="B5">
    <cfRule type="duplicateValues" dxfId="14" priority="7369"/>
  </conditionalFormatting>
  <conditionalFormatting sqref="B4">
    <cfRule type="duplicateValues" dxfId="13" priority="7373"/>
  </conditionalFormatting>
  <conditionalFormatting sqref="M110:M209">
    <cfRule type="duplicateValues" dxfId="12" priority="11"/>
  </conditionalFormatting>
  <conditionalFormatting sqref="Q108 M3:P108 M110:O1048576 P110:P111 P114:P1048576">
    <cfRule type="duplicateValues" dxfId="11" priority="10"/>
  </conditionalFormatting>
  <conditionalFormatting sqref="M110:M183">
    <cfRule type="duplicateValues" dxfId="10" priority="9"/>
  </conditionalFormatting>
  <conditionalFormatting sqref="M184:M679">
    <cfRule type="duplicateValues" dxfId="9" priority="8"/>
  </conditionalFormatting>
  <conditionalFormatting sqref="M680:M718">
    <cfRule type="duplicateValues" dxfId="8" priority="7"/>
  </conditionalFormatting>
  <conditionalFormatting sqref="M72">
    <cfRule type="duplicateValues" dxfId="7" priority="5"/>
    <cfRule type="duplicateValues" dxfId="6" priority="6"/>
  </conditionalFormatting>
  <conditionalFormatting sqref="M110:M183">
    <cfRule type="duplicateValues" dxfId="5" priority="4"/>
  </conditionalFormatting>
  <conditionalFormatting sqref="M110:M211">
    <cfRule type="duplicateValues" dxfId="4" priority="3"/>
  </conditionalFormatting>
  <conditionalFormatting sqref="M184:M209">
    <cfRule type="duplicateValues" dxfId="3" priority="2"/>
  </conditionalFormatting>
  <conditionalFormatting sqref="M210:M211">
    <cfRule type="duplicateValues" dxfId="2" priority="1"/>
  </conditionalFormatting>
  <hyperlinks>
    <hyperlink ref="K98" r:id="rId1" display="javascript:__doPostBack('ctl00$ContentPlaceHolder1$grdSummary$ctl04$lnkschool','')"/>
    <hyperlink ref="K23" r:id="rId2" display="javascript:__doPostBack('ctl00$ContentPlaceHolder1$grdSummary$ctl05$lnkschool','')"/>
    <hyperlink ref="K12" r:id="rId3" display="javascript:__doPostBack('ctl00$ContentPlaceHolder1$grdSummary$ctl06$lnkschool','')"/>
    <hyperlink ref="K24" r:id="rId4" display="javascript:__doPostBack('ctl00$ContentPlaceHolder1$grdSummary$ctl07$lnkschool','')"/>
    <hyperlink ref="K15" r:id="rId5" display="javascript:__doPostBack('ctl00$ContentPlaceHolder1$grdSummary$ctl08$lnkschool','')"/>
    <hyperlink ref="K16" r:id="rId6" display="javascript:__doPostBack('ctl00$ContentPlaceHolder1$grdSummary$ctl09$lnkschool','')"/>
    <hyperlink ref="K59" r:id="rId7" display="javascript:__doPostBack('ctl00$ContentPlaceHolder1$grdSummary$ctl10$lnkschool','')"/>
    <hyperlink ref="K51" r:id="rId8" display="javascript:__doPostBack('ctl00$ContentPlaceHolder1$grdSummary$ctl11$lnkschool','')"/>
    <hyperlink ref="K41" r:id="rId9" display="javascript:__doPostBack('ctl00$ContentPlaceHolder1$grdSummary$ctl12$lnkschool','')"/>
    <hyperlink ref="K42" r:id="rId10" display="javascript:__doPostBack('ctl00$ContentPlaceHolder1$grdSummary$ctl13$lnkschool','')"/>
    <hyperlink ref="K43" r:id="rId11" display="javascript:__doPostBack('ctl00$ContentPlaceHolder1$grdSummary$ctl14$lnkschool','')"/>
    <hyperlink ref="K17" r:id="rId12" display="javascript:__doPostBack('ctl00$ContentPlaceHolder1$grdSummary$ctl15$lnkschool','')"/>
    <hyperlink ref="K76" r:id="rId13" display="javascript:__doPostBack('ctl00$ContentPlaceHolder1$grdSummary$ctl16$lnkschool','')"/>
    <hyperlink ref="K99" r:id="rId14" display="javascript:__doPostBack('ctl00$ContentPlaceHolder1$grdSummary$ctl17$lnkschool','')"/>
    <hyperlink ref="K60" r:id="rId15" display="javascript:__doPostBack('ctl00$ContentPlaceHolder1$grdSummary$ctl18$lnkschool','')"/>
    <hyperlink ref="K5" r:id="rId16" display="javascript:__doPostBack('ctl00$ContentPlaceHolder1$grdSummary$ctl19$lnkschool','')"/>
    <hyperlink ref="K34" r:id="rId17" display="javascript:__doPostBack('ctl00$ContentPlaceHolder1$grdSummary$ctl20$lnkschool','')"/>
    <hyperlink ref="K44" r:id="rId18" display="javascript:__doPostBack('ctl00$ContentPlaceHolder1$grdSummary$ctl21$lnkschool','')"/>
    <hyperlink ref="K70" r:id="rId19" display="javascript:__doPostBack('ctl00$ContentPlaceHolder1$grdSummary$ctl22$lnkschool','')"/>
    <hyperlink ref="K87" r:id="rId20" display="javascript:__doPostBack('ctl00$ContentPlaceHolder1$grdSummary$ctl23$lnkschool','')"/>
    <hyperlink ref="K7" r:id="rId21" display="javascript:__doPostBack('ctl00$ContentPlaceHolder1$grdSummary$ctl24$lnkschool','')"/>
    <hyperlink ref="K71" r:id="rId22" display="javascript:__doPostBack('ctl00$ContentPlaceHolder1$grdSummary$ctl25$lnkschool','')"/>
    <hyperlink ref="K94" r:id="rId23" display="javascript:__doPostBack('ctl00$ContentPlaceHolder1$grdSummary$ctl26$lnkschool','')"/>
    <hyperlink ref="K101" r:id="rId24" display="javascript:__doPostBack('ctl00$ContentPlaceHolder1$grdSummary$ctl27$lnkschool','')"/>
    <hyperlink ref="K25" r:id="rId25" display="javascript:__doPostBack('ctl00$ContentPlaceHolder1$grdSummary$ctl28$lnkschool','')"/>
    <hyperlink ref="K26" r:id="rId26" display="javascript:__doPostBack('ctl00$ContentPlaceHolder1$grdSummary$ctl29$lnkschool','')"/>
    <hyperlink ref="K73" r:id="rId27" display="javascript:__doPostBack('ctl00$ContentPlaceHolder1$grdSummary$ctl30$lnkschool','')"/>
    <hyperlink ref="K27" r:id="rId28" display="javascript:__doPostBack('ctl00$ContentPlaceHolder1$grdSummary$ctl31$lnkschool','')"/>
    <hyperlink ref="K80" r:id="rId29" display="javascript:__doPostBack('ctl00$ContentPlaceHolder1$grdSummary$ctl32$lnkschool','')"/>
    <hyperlink ref="K88" r:id="rId30" display="javascript:__doPostBack('ctl00$ContentPlaceHolder1$grdSummary$ctl33$lnkschool','')"/>
    <hyperlink ref="K28" r:id="rId31" display="javascript:__doPostBack('ctl00$ContentPlaceHolder1$grdSummary$ctl34$lnkschool','')"/>
    <hyperlink ref="K81" r:id="rId32" display="javascript:__doPostBack('ctl00$ContentPlaceHolder1$grdSummary$ctl35$lnkschool','')"/>
    <hyperlink ref="K67" r:id="rId33" display="javascript:__doPostBack('ctl00$ContentPlaceHolder1$grdSummary$ctl36$lnkschool','')"/>
    <hyperlink ref="K89" r:id="rId34" display="javascript:__doPostBack('ctl00$ContentPlaceHolder1$grdSummary$ctl37$lnkschool','')"/>
    <hyperlink ref="K45" r:id="rId35" display="javascript:__doPostBack('ctl00$ContentPlaceHolder1$grdSummary$ctl38$lnkschool','')"/>
    <hyperlink ref="K95" r:id="rId36" display="javascript:__doPostBack('ctl00$ContentPlaceHolder1$grdSummary$ctl39$lnkschool','')"/>
    <hyperlink ref="K102" r:id="rId37" display="javascript:__doPostBack('ctl00$ContentPlaceHolder1$grdSummary$ctl40$lnkschool','')"/>
    <hyperlink ref="K61" r:id="rId38" display="javascript:__doPostBack('ctl00$ContentPlaceHolder1$grdSummary$ctl41$lnkschool','')"/>
    <hyperlink ref="K82" r:id="rId39" display="javascript:__doPostBack('ctl00$ContentPlaceHolder1$grdSummary$ctl42$lnkschool','')"/>
    <hyperlink ref="K8" r:id="rId40" display="javascript:__doPostBack('ctl00$ContentPlaceHolder1$grdSummary$ctl43$lnkschool','')"/>
    <hyperlink ref="K74" r:id="rId41" display="javascript:__doPostBack('ctl00$ContentPlaceHolder1$grdSummary$ctl44$lnkschool','')"/>
    <hyperlink ref="K35" r:id="rId42" display="javascript:__doPostBack('ctl00$ContentPlaceHolder1$grdSummary$ctl45$lnkschool','')"/>
    <hyperlink ref="K18" r:id="rId43" display="javascript:__doPostBack('ctl00$ContentPlaceHolder1$grdSummary$ctl46$lnkschool','')"/>
    <hyperlink ref="K4" r:id="rId44" display="javascript:__doPostBack('ctl00$ContentPlaceHolder1$grdSummary$ctl47$lnkschool','')"/>
    <hyperlink ref="K9" r:id="rId45" display="javascript:__doPostBack('ctl00$ContentPlaceHolder1$grdSummary$ctl48$lnkschool','')"/>
    <hyperlink ref="K19" r:id="rId46" display="javascript:__doPostBack('ctl00$ContentPlaceHolder1$grdSummary$ctl49$lnkschool','')"/>
    <hyperlink ref="K57" r:id="rId47" display="javascript:__doPostBack('ctl00$ContentPlaceHolder1$grdSummary$ctl50$lnkschool','')"/>
    <hyperlink ref="K63" r:id="rId48" display="javascript:__doPostBack('ctl00$ContentPlaceHolder1$grdSummary$ctl51$lnkschool','')"/>
    <hyperlink ref="K11" r:id="rId49" display="javascript:__doPostBack('ctl00$ContentPlaceHolder1$grdSummary$ctl52$lnkschool','')"/>
    <hyperlink ref="K77" r:id="rId50" display="javascript:__doPostBack('ctl00$ContentPlaceHolder1$grdSummary$ctl53$lnkschool','')"/>
    <hyperlink ref="K103" r:id="rId51" display="javascript:__doPostBack('ctl00$ContentPlaceHolder1$grdSummary$ctl54$lnkschool','')"/>
    <hyperlink ref="K104" r:id="rId52" display="javascript:__doPostBack('ctl00$ContentPlaceHolder1$grdSummary$ctl55$lnkschool','')"/>
    <hyperlink ref="K46" r:id="rId53" display="javascript:__doPostBack('ctl00$ContentPlaceHolder1$grdSummary$ctl56$lnkschool','')"/>
    <hyperlink ref="K78" r:id="rId54" display="javascript:__doPostBack('ctl00$ContentPlaceHolder1$grdSummary$ctl57$lnkschool','')"/>
    <hyperlink ref="K47" r:id="rId55" display="javascript:__doPostBack('ctl00$ContentPlaceHolder1$grdSummary$ctl58$lnkschool','')"/>
    <hyperlink ref="K52" r:id="rId56" display="javascript:__doPostBack('ctl00$ContentPlaceHolder1$grdSummary$ctl59$lnkschool','')"/>
    <hyperlink ref="K90" r:id="rId57" display="javascript:__doPostBack('ctl00$ContentPlaceHolder1$grdSummary$ctl60$lnkschool','')"/>
    <hyperlink ref="K36" r:id="rId58" display="javascript:__doPostBack('ctl00$ContentPlaceHolder1$grdSummary$ctl61$lnkschool','')"/>
    <hyperlink ref="K14" r:id="rId59" display="javascript:__doPostBack('ctl00$ContentPlaceHolder1$grdSummary$ctl62$lnkschool','')"/>
    <hyperlink ref="K83" r:id="rId60" display="javascript:__doPostBack('ctl00$ContentPlaceHolder1$grdSummary$ctl63$lnkschool','')"/>
    <hyperlink ref="K53" r:id="rId61" display="javascript:__doPostBack('ctl00$ContentPlaceHolder1$grdSummary$ctl64$lnkschool','')"/>
    <hyperlink ref="K84" r:id="rId62" display="javascript:__doPostBack('ctl00$ContentPlaceHolder1$grdSummary$ctl65$lnkschool','')"/>
    <hyperlink ref="K105" r:id="rId63" display="javascript:__doPostBack('ctl00$ContentPlaceHolder1$grdSummary$ctl66$lnkschool','')"/>
    <hyperlink ref="K20" r:id="rId64" display="javascript:__doPostBack('ctl00$ContentPlaceHolder1$grdSummary$ctl67$lnkschool','')"/>
    <hyperlink ref="K79" r:id="rId65" display="javascript:__doPostBack('ctl00$ContentPlaceHolder1$grdSummary$ctl68$lnkschool','')"/>
    <hyperlink ref="K91" r:id="rId66" display="javascript:__doPostBack('ctl00$ContentPlaceHolder1$grdSummary$ctl69$lnkschool','')"/>
    <hyperlink ref="K58" r:id="rId67" display="javascript:__doPostBack('ctl00$ContentPlaceHolder1$grdSummary$ctl70$lnkschool','')"/>
    <hyperlink ref="K106" r:id="rId68" display="javascript:__doPostBack('ctl00$ContentPlaceHolder1$grdSummary$ctl71$lnkschool','')"/>
    <hyperlink ref="K29" r:id="rId69" display="javascript:__doPostBack('ctl00$ContentPlaceHolder1$grdSummary$ctl72$lnkschool','')"/>
    <hyperlink ref="K21" r:id="rId70" display="javascript:__doPostBack('ctl00$ContentPlaceHolder1$grdSummary$ctl73$lnkschool','')"/>
    <hyperlink ref="K68" r:id="rId71" display="javascript:__doPostBack('ctl00$ContentPlaceHolder1$grdSummary$ctl74$lnkschool','')"/>
    <hyperlink ref="K69" r:id="rId72" display="javascript:__doPostBack('ctl00$ContentPlaceHolder1$grdSummary$ctl75$lnkschool','')"/>
    <hyperlink ref="K64" r:id="rId73" display="javascript:__doPostBack('ctl00$ContentPlaceHolder1$grdSummary$ctl76$lnkschool','')"/>
    <hyperlink ref="K96" r:id="rId74" display="javascript:__doPostBack('ctl00$ContentPlaceHolder1$grdSummary$ctl77$lnkschool','')"/>
    <hyperlink ref="K100" r:id="rId75" display="javascript:__doPostBack('ctl00$ContentPlaceHolder1$grdSummary$ctl78$lnkschool','')"/>
    <hyperlink ref="K92" r:id="rId76" display="javascript:__doPostBack('ctl00$ContentPlaceHolder1$grdSummary$ctl79$lnkschool','')"/>
    <hyperlink ref="K30" r:id="rId77" display="javascript:__doPostBack('ctl00$ContentPlaceHolder1$grdSummary$ctl80$lnkschool','')"/>
    <hyperlink ref="K75" r:id="rId78" display="javascript:__doPostBack('ctl00$ContentPlaceHolder1$grdSummary$ctl81$lnkschool','')"/>
    <hyperlink ref="K37" r:id="rId79" display="javascript:__doPostBack('ctl00$ContentPlaceHolder1$grdSummary$ctl82$lnkschool','')"/>
    <hyperlink ref="K39" r:id="rId80" display="javascript:__doPostBack('ctl00$ContentPlaceHolder1$grdSummary$ctl83$lnkschool','')"/>
    <hyperlink ref="K54" r:id="rId81" display="javascript:__doPostBack('ctl00$ContentPlaceHolder1$grdSummary$ctl84$lnkschool','')"/>
    <hyperlink ref="K10" r:id="rId82" display="javascript:__doPostBack('ctl00$ContentPlaceHolder1$grdSummary$ctl85$lnkschool','')"/>
    <hyperlink ref="K48" r:id="rId83" display="javascript:__doPostBack('ctl00$ContentPlaceHolder1$grdSummary$ctl86$lnkschool','')"/>
    <hyperlink ref="K85" r:id="rId84" display="javascript:__doPostBack('ctl00$ContentPlaceHolder1$grdSummary$ctl87$lnkschool','')"/>
    <hyperlink ref="K31" r:id="rId85" display="javascript:__doPostBack('ctl00$ContentPlaceHolder1$grdSummary$ctl88$lnkschool','')"/>
    <hyperlink ref="K6" r:id="rId86" display="javascript:__doPostBack('ctl00$ContentPlaceHolder1$grdSummary$ctl89$lnkschool','')"/>
    <hyperlink ref="K22" r:id="rId87" display="javascript:__doPostBack('ctl00$ContentPlaceHolder1$grdSummary$ctl90$lnkschool','')"/>
    <hyperlink ref="K86" r:id="rId88" display="javascript:__doPostBack('ctl00$ContentPlaceHolder1$grdSummary$ctl92$lnkschool','')"/>
    <hyperlink ref="K40" r:id="rId89" display="javascript:__doPostBack('ctl00$ContentPlaceHolder1$grdSummary$ctl93$lnkschool','')"/>
    <hyperlink ref="K65" r:id="rId90" display="javascript:__doPostBack('ctl00$ContentPlaceHolder1$grdSummary$ctl94$lnkschool','')"/>
    <hyperlink ref="K66" r:id="rId91" display="javascript:__doPostBack('ctl00$ContentPlaceHolder1$grdSummary$ctl95$lnkschool','')"/>
    <hyperlink ref="K49" r:id="rId92" display="javascript:__doPostBack('ctl00$ContentPlaceHolder1$grdSummary$ctl96$lnkschool','')"/>
    <hyperlink ref="K93" r:id="rId93" display="javascript:__doPostBack('ctl00$ContentPlaceHolder1$grdSummary$ctl97$lnkschool','')"/>
    <hyperlink ref="K32" r:id="rId94" display="javascript:__doPostBack('ctl00$ContentPlaceHolder1$grdSummary$ctl98$lnkschool','')"/>
    <hyperlink ref="K33" r:id="rId95" display="javascript:__doPostBack('ctl00$ContentPlaceHolder1$grdSummary$ctl99$lnkschool','')"/>
    <hyperlink ref="K50" r:id="rId96" display="javascript:__doPostBack('ctl00$ContentPlaceHolder1$grdSummary$ctl100$lnkschool','')"/>
    <hyperlink ref="K55" r:id="rId97" display="javascript:__doPostBack('ctl00$ContentPlaceHolder1$grdSummary$ctl101$lnkschool','')"/>
    <hyperlink ref="K38" r:id="rId98" display="javascript:__doPostBack('ctl00$ContentPlaceHolder1$grdSummary$ctl102$lnkschool','')"/>
    <hyperlink ref="K56" r:id="rId99" display="javascript:__doPostBack('ctl00$ContentPlaceHolder1$grdSummary$ctl103$lnkschool','')"/>
    <hyperlink ref="K97" r:id="rId100" display="javascript:__doPostBack('ctl00$ContentPlaceHolder1$grdSummary$ctl104$lnkschool','')"/>
    <hyperlink ref="K62" r:id="rId101" display="javascript:__doPostBack('ctl00$ContentPlaceHolder1$grdSummary$ctl105$lnkschool','')"/>
    <hyperlink ref="K107" r:id="rId102" display="javascript:__doPostBack('ctl00$ContentPlaceHolder1$grdSummary$ctl91$lnkschool','')"/>
  </hyperlinks>
  <printOptions horizontalCentered="1"/>
  <pageMargins left="0.17" right="0.25" top="0.5" bottom="0.25" header="0.3" footer="0.3"/>
  <pageSetup paperSize="9" scale="49" orientation="landscape" r:id="rId103"/>
  <rowBreaks count="3" manualBreakCount="3">
    <brk id="28" max="17" man="1"/>
    <brk id="62" max="17" man="1"/>
    <brk id="9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88" workbookViewId="0">
      <selection activeCell="B102" sqref="B102"/>
    </sheetView>
  </sheetViews>
  <sheetFormatPr defaultRowHeight="14.5" x14ac:dyDescent="0.35"/>
  <cols>
    <col min="1" max="1" width="8.7265625" bestFit="1" customWidth="1"/>
    <col min="2" max="2" width="11" style="10" bestFit="1" customWidth="1"/>
    <col min="3" max="3" width="11" style="10" hidden="1" customWidth="1"/>
    <col min="4" max="4" width="46.26953125" style="10" hidden="1" customWidth="1"/>
    <col min="5" max="5" width="5.81640625" style="10" bestFit="1" customWidth="1"/>
  </cols>
  <sheetData>
    <row r="1" spans="1:5" x14ac:dyDescent="0.35">
      <c r="A1" t="s">
        <v>170</v>
      </c>
      <c r="B1" s="10">
        <v>8040700103</v>
      </c>
      <c r="C1" s="10">
        <v>8040506603</v>
      </c>
      <c r="D1" s="10" t="s">
        <v>244</v>
      </c>
      <c r="E1" s="10">
        <v>202</v>
      </c>
    </row>
    <row r="2" spans="1:5" x14ac:dyDescent="0.35">
      <c r="A2" t="s">
        <v>170</v>
      </c>
      <c r="B2" s="10">
        <v>8040700108</v>
      </c>
      <c r="C2" s="10">
        <v>8040506608</v>
      </c>
      <c r="D2" s="10" t="s">
        <v>245</v>
      </c>
      <c r="E2" s="10">
        <v>59</v>
      </c>
    </row>
    <row r="3" spans="1:5" x14ac:dyDescent="0.35">
      <c r="A3" t="s">
        <v>170</v>
      </c>
      <c r="B3" s="10">
        <v>8040700301</v>
      </c>
      <c r="C3" s="10">
        <v>8040507001</v>
      </c>
      <c r="D3" s="10" t="s">
        <v>246</v>
      </c>
      <c r="E3" s="10">
        <v>179</v>
      </c>
    </row>
    <row r="4" spans="1:5" x14ac:dyDescent="0.35">
      <c r="A4" t="s">
        <v>170</v>
      </c>
      <c r="B4" s="10">
        <v>8040700302</v>
      </c>
      <c r="C4" s="10">
        <v>8040507002</v>
      </c>
      <c r="D4" s="10" t="s">
        <v>247</v>
      </c>
      <c r="E4" s="10">
        <v>44</v>
      </c>
    </row>
    <row r="5" spans="1:5" x14ac:dyDescent="0.35">
      <c r="A5" t="s">
        <v>170</v>
      </c>
      <c r="B5" s="10">
        <v>8040700401</v>
      </c>
      <c r="C5" s="10">
        <v>8040507101</v>
      </c>
      <c r="D5" s="10" t="s">
        <v>248</v>
      </c>
      <c r="E5" s="10">
        <v>163</v>
      </c>
    </row>
    <row r="6" spans="1:5" x14ac:dyDescent="0.35">
      <c r="A6" t="s">
        <v>170</v>
      </c>
      <c r="B6" s="10">
        <v>8040700503</v>
      </c>
      <c r="C6" s="10">
        <v>8040507303</v>
      </c>
      <c r="D6" s="10" t="s">
        <v>249</v>
      </c>
      <c r="E6" s="10">
        <v>33</v>
      </c>
    </row>
    <row r="7" spans="1:5" x14ac:dyDescent="0.35">
      <c r="A7" t="s">
        <v>170</v>
      </c>
      <c r="B7" s="10">
        <v>8040700506</v>
      </c>
      <c r="C7" s="10">
        <v>8040507306</v>
      </c>
      <c r="D7" s="10" t="s">
        <v>250</v>
      </c>
      <c r="E7" s="10">
        <v>145</v>
      </c>
    </row>
    <row r="8" spans="1:5" x14ac:dyDescent="0.35">
      <c r="A8" t="s">
        <v>170</v>
      </c>
      <c r="B8" s="10">
        <v>8040700602</v>
      </c>
      <c r="C8" s="10">
        <v>8040507402</v>
      </c>
      <c r="D8" s="10" t="s">
        <v>251</v>
      </c>
      <c r="E8" s="10">
        <v>21</v>
      </c>
    </row>
    <row r="9" spans="1:5" x14ac:dyDescent="0.35">
      <c r="A9" t="s">
        <v>170</v>
      </c>
      <c r="B9" s="10">
        <v>8040700603</v>
      </c>
      <c r="C9" s="10">
        <v>8040507403</v>
      </c>
      <c r="D9" s="10" t="s">
        <v>252</v>
      </c>
      <c r="E9" s="10">
        <v>46</v>
      </c>
    </row>
    <row r="10" spans="1:5" x14ac:dyDescent="0.35">
      <c r="A10" t="s">
        <v>170</v>
      </c>
      <c r="B10" s="10">
        <v>8040700604</v>
      </c>
      <c r="C10" s="10">
        <v>8040507404</v>
      </c>
      <c r="D10" s="10" t="s">
        <v>253</v>
      </c>
      <c r="E10" s="10">
        <v>66</v>
      </c>
    </row>
    <row r="11" spans="1:5" x14ac:dyDescent="0.35">
      <c r="A11" t="s">
        <v>170</v>
      </c>
      <c r="B11" s="10">
        <v>8040700704</v>
      </c>
      <c r="C11" s="10">
        <v>8040508104</v>
      </c>
      <c r="D11" s="10" t="s">
        <v>254</v>
      </c>
      <c r="E11" s="10">
        <v>48</v>
      </c>
    </row>
    <row r="12" spans="1:5" x14ac:dyDescent="0.35">
      <c r="A12" t="s">
        <v>170</v>
      </c>
      <c r="B12" s="10">
        <v>8040700804</v>
      </c>
      <c r="C12" s="10">
        <v>8040508404</v>
      </c>
      <c r="D12" s="10" t="s">
        <v>255</v>
      </c>
      <c r="E12" s="10">
        <v>71</v>
      </c>
    </row>
    <row r="13" spans="1:5" x14ac:dyDescent="0.35">
      <c r="A13" t="s">
        <v>170</v>
      </c>
      <c r="B13" s="10">
        <v>8040700805</v>
      </c>
      <c r="C13" s="10">
        <v>8040508405</v>
      </c>
      <c r="D13" s="10" t="s">
        <v>256</v>
      </c>
      <c r="E13" s="10">
        <v>47</v>
      </c>
    </row>
    <row r="14" spans="1:5" x14ac:dyDescent="0.35">
      <c r="A14" t="s">
        <v>170</v>
      </c>
      <c r="B14" s="10">
        <v>8040700902</v>
      </c>
      <c r="C14" s="10">
        <v>8040508502</v>
      </c>
      <c r="D14" s="10" t="s">
        <v>257</v>
      </c>
      <c r="E14" s="10">
        <v>131</v>
      </c>
    </row>
    <row r="15" spans="1:5" x14ac:dyDescent="0.35">
      <c r="A15" t="s">
        <v>170</v>
      </c>
      <c r="B15" s="10">
        <v>8040700903</v>
      </c>
      <c r="C15" s="10">
        <v>8040508503</v>
      </c>
      <c r="D15" s="10" t="s">
        <v>258</v>
      </c>
      <c r="E15" s="10">
        <v>43</v>
      </c>
    </row>
    <row r="16" spans="1:5" x14ac:dyDescent="0.35">
      <c r="A16" t="s">
        <v>170</v>
      </c>
      <c r="B16" s="10">
        <v>8040700906</v>
      </c>
      <c r="C16" s="10">
        <v>8040508506</v>
      </c>
      <c r="D16" s="10" t="s">
        <v>259</v>
      </c>
      <c r="E16" s="10">
        <v>20</v>
      </c>
    </row>
    <row r="17" spans="1:5" x14ac:dyDescent="0.35">
      <c r="A17" t="s">
        <v>170</v>
      </c>
      <c r="B17" s="10">
        <v>8040700908</v>
      </c>
      <c r="C17" s="10">
        <v>8040508508</v>
      </c>
      <c r="D17" s="10" t="s">
        <v>260</v>
      </c>
      <c r="E17" s="10">
        <v>37</v>
      </c>
    </row>
    <row r="18" spans="1:5" x14ac:dyDescent="0.35">
      <c r="A18" t="s">
        <v>170</v>
      </c>
      <c r="B18" s="10">
        <v>8040700911</v>
      </c>
      <c r="C18" s="10">
        <v>8040508511</v>
      </c>
      <c r="D18" s="10" t="s">
        <v>261</v>
      </c>
      <c r="E18" s="10">
        <v>36</v>
      </c>
    </row>
    <row r="19" spans="1:5" x14ac:dyDescent="0.35">
      <c r="A19" t="s">
        <v>170</v>
      </c>
      <c r="B19" s="10">
        <v>8040701002</v>
      </c>
      <c r="C19" s="10">
        <v>8040508602</v>
      </c>
      <c r="D19" s="10" t="s">
        <v>262</v>
      </c>
      <c r="E19" s="10">
        <v>25</v>
      </c>
    </row>
    <row r="20" spans="1:5" x14ac:dyDescent="0.35">
      <c r="A20" t="s">
        <v>170</v>
      </c>
      <c r="B20" s="10">
        <v>8040701101</v>
      </c>
      <c r="C20" s="10">
        <v>8040508801</v>
      </c>
      <c r="D20" s="10" t="s">
        <v>263</v>
      </c>
      <c r="E20" s="10">
        <v>118</v>
      </c>
    </row>
    <row r="21" spans="1:5" x14ac:dyDescent="0.35">
      <c r="A21" t="s">
        <v>170</v>
      </c>
      <c r="B21" s="10">
        <v>8040701202</v>
      </c>
      <c r="C21" s="10">
        <v>8040509802</v>
      </c>
      <c r="D21" s="10" t="s">
        <v>264</v>
      </c>
      <c r="E21" s="10">
        <v>17</v>
      </c>
    </row>
    <row r="22" spans="1:5" x14ac:dyDescent="0.35">
      <c r="A22" t="s">
        <v>170</v>
      </c>
      <c r="B22" s="10">
        <v>8040701203</v>
      </c>
      <c r="C22" s="10">
        <v>8040509803</v>
      </c>
      <c r="D22" s="10" t="s">
        <v>265</v>
      </c>
      <c r="E22" s="10">
        <v>20</v>
      </c>
    </row>
    <row r="23" spans="1:5" x14ac:dyDescent="0.35">
      <c r="A23" t="s">
        <v>170</v>
      </c>
      <c r="B23" s="10">
        <v>8040701309</v>
      </c>
      <c r="C23" s="10">
        <v>8040509909</v>
      </c>
      <c r="D23" s="10" t="s">
        <v>266</v>
      </c>
      <c r="E23" s="10">
        <v>206</v>
      </c>
    </row>
    <row r="24" spans="1:5" x14ac:dyDescent="0.35">
      <c r="A24" t="s">
        <v>170</v>
      </c>
      <c r="B24" s="10">
        <v>8040701401</v>
      </c>
      <c r="C24" s="10">
        <v>8040510001</v>
      </c>
      <c r="D24" s="10" t="s">
        <v>267</v>
      </c>
      <c r="E24" s="10">
        <v>99</v>
      </c>
    </row>
    <row r="25" spans="1:5" x14ac:dyDescent="0.35">
      <c r="A25" t="s">
        <v>170</v>
      </c>
      <c r="B25" s="10">
        <v>8040701402</v>
      </c>
      <c r="C25" s="10">
        <v>8040510002</v>
      </c>
      <c r="D25" s="10" t="s">
        <v>268</v>
      </c>
      <c r="E25" s="10">
        <v>56</v>
      </c>
    </row>
    <row r="26" spans="1:5" x14ac:dyDescent="0.35">
      <c r="A26" t="s">
        <v>170</v>
      </c>
      <c r="B26" s="10">
        <v>8040701503</v>
      </c>
      <c r="C26" s="10">
        <v>8040510103</v>
      </c>
      <c r="D26" s="10" t="s">
        <v>269</v>
      </c>
      <c r="E26" s="10">
        <v>40</v>
      </c>
    </row>
    <row r="27" spans="1:5" x14ac:dyDescent="0.35">
      <c r="A27" t="s">
        <v>170</v>
      </c>
      <c r="B27" s="10">
        <v>8040701602</v>
      </c>
      <c r="C27" s="10">
        <v>8040510202</v>
      </c>
      <c r="D27" s="10" t="s">
        <v>270</v>
      </c>
      <c r="E27" s="10">
        <v>38</v>
      </c>
    </row>
    <row r="28" spans="1:5" x14ac:dyDescent="0.35">
      <c r="A28" t="s">
        <v>170</v>
      </c>
      <c r="B28" s="10">
        <v>8040701603</v>
      </c>
      <c r="C28" s="10">
        <v>8040510203</v>
      </c>
      <c r="D28" s="10" t="s">
        <v>271</v>
      </c>
      <c r="E28" s="10">
        <v>69</v>
      </c>
    </row>
    <row r="29" spans="1:5" x14ac:dyDescent="0.35">
      <c r="A29" t="s">
        <v>170</v>
      </c>
      <c r="B29" s="10">
        <v>8040701701</v>
      </c>
      <c r="C29" s="10">
        <v>8040510301</v>
      </c>
      <c r="D29" s="10" t="s">
        <v>272</v>
      </c>
      <c r="E29" s="10">
        <v>88</v>
      </c>
    </row>
    <row r="30" spans="1:5" x14ac:dyDescent="0.35">
      <c r="A30" t="s">
        <v>170</v>
      </c>
      <c r="B30" s="10">
        <v>8040701801</v>
      </c>
      <c r="C30" s="10">
        <v>8040510401</v>
      </c>
      <c r="D30" s="10" t="s">
        <v>273</v>
      </c>
      <c r="E30" s="10">
        <v>32</v>
      </c>
    </row>
    <row r="31" spans="1:5" x14ac:dyDescent="0.35">
      <c r="A31" t="s">
        <v>170</v>
      </c>
      <c r="B31" s="10">
        <v>8040701901</v>
      </c>
      <c r="C31" s="10">
        <v>8040510501</v>
      </c>
      <c r="D31" s="10" t="s">
        <v>274</v>
      </c>
      <c r="E31" s="10">
        <v>26</v>
      </c>
    </row>
    <row r="32" spans="1:5" x14ac:dyDescent="0.35">
      <c r="A32" t="s">
        <v>170</v>
      </c>
      <c r="B32" s="10">
        <v>8040701902</v>
      </c>
      <c r="C32" s="10">
        <v>8040510502</v>
      </c>
      <c r="D32" s="10" t="s">
        <v>275</v>
      </c>
      <c r="E32" s="10">
        <v>40</v>
      </c>
    </row>
    <row r="33" spans="1:5" x14ac:dyDescent="0.35">
      <c r="A33" t="s">
        <v>170</v>
      </c>
      <c r="B33" s="10">
        <v>8040702004</v>
      </c>
      <c r="C33" s="10">
        <v>8040510604</v>
      </c>
      <c r="D33" s="10" t="s">
        <v>276</v>
      </c>
      <c r="E33" s="10">
        <v>20</v>
      </c>
    </row>
    <row r="34" spans="1:5" x14ac:dyDescent="0.35">
      <c r="A34" t="s">
        <v>170</v>
      </c>
      <c r="B34" s="10">
        <v>8040702006</v>
      </c>
      <c r="C34" s="10">
        <v>8040510606</v>
      </c>
      <c r="D34" s="10" t="s">
        <v>277</v>
      </c>
      <c r="E34" s="10">
        <v>135</v>
      </c>
    </row>
    <row r="35" spans="1:5" x14ac:dyDescent="0.35">
      <c r="A35" t="s">
        <v>170</v>
      </c>
      <c r="B35" s="10">
        <v>8040702101</v>
      </c>
      <c r="C35" s="10">
        <v>8040510801</v>
      </c>
      <c r="D35" s="10" t="s">
        <v>278</v>
      </c>
      <c r="E35" s="10">
        <v>37</v>
      </c>
    </row>
    <row r="36" spans="1:5" x14ac:dyDescent="0.35">
      <c r="A36" t="s">
        <v>170</v>
      </c>
      <c r="B36" s="10">
        <v>8040702102</v>
      </c>
      <c r="C36" s="10">
        <v>8040510802</v>
      </c>
      <c r="D36" s="10" t="s">
        <v>279</v>
      </c>
      <c r="E36" s="10">
        <v>45</v>
      </c>
    </row>
    <row r="37" spans="1:5" x14ac:dyDescent="0.35">
      <c r="A37" t="s">
        <v>170</v>
      </c>
      <c r="B37" s="10">
        <v>8040702202</v>
      </c>
      <c r="C37" s="10">
        <v>8040510902</v>
      </c>
      <c r="D37" s="10" t="s">
        <v>280</v>
      </c>
      <c r="E37" s="10">
        <v>51</v>
      </c>
    </row>
    <row r="38" spans="1:5" x14ac:dyDescent="0.35">
      <c r="A38" t="s">
        <v>170</v>
      </c>
      <c r="B38" s="10">
        <v>8040702203</v>
      </c>
      <c r="C38" s="10">
        <v>8040510903</v>
      </c>
      <c r="D38" s="10" t="s">
        <v>281</v>
      </c>
      <c r="E38" s="10">
        <v>104</v>
      </c>
    </row>
    <row r="39" spans="1:5" x14ac:dyDescent="0.35">
      <c r="A39" t="s">
        <v>170</v>
      </c>
      <c r="B39" s="10">
        <v>8040702204</v>
      </c>
      <c r="C39" s="10">
        <v>8040510904</v>
      </c>
      <c r="D39" s="10" t="s">
        <v>282</v>
      </c>
      <c r="E39" s="10">
        <v>63</v>
      </c>
    </row>
    <row r="40" spans="1:5" x14ac:dyDescent="0.35">
      <c r="A40" t="s">
        <v>170</v>
      </c>
      <c r="B40" s="10">
        <v>8040702301</v>
      </c>
      <c r="C40" s="10">
        <v>8040511001</v>
      </c>
      <c r="D40" s="10" t="s">
        <v>283</v>
      </c>
      <c r="E40" s="10">
        <v>193</v>
      </c>
    </row>
    <row r="41" spans="1:5" x14ac:dyDescent="0.35">
      <c r="A41" t="s">
        <v>170</v>
      </c>
      <c r="B41" s="10">
        <v>8040702303</v>
      </c>
      <c r="C41" s="10">
        <v>8040511003</v>
      </c>
      <c r="D41" s="10" t="s">
        <v>284</v>
      </c>
      <c r="E41" s="10">
        <v>242</v>
      </c>
    </row>
    <row r="42" spans="1:5" x14ac:dyDescent="0.35">
      <c r="A42" t="s">
        <v>170</v>
      </c>
      <c r="B42" s="10">
        <v>8040702306</v>
      </c>
      <c r="C42" s="10">
        <v>8040511006</v>
      </c>
      <c r="D42" s="10" t="s">
        <v>285</v>
      </c>
      <c r="E42" s="10">
        <v>146</v>
      </c>
    </row>
    <row r="43" spans="1:5" x14ac:dyDescent="0.35">
      <c r="A43" t="s">
        <v>170</v>
      </c>
      <c r="B43" s="10">
        <v>8040702307</v>
      </c>
      <c r="C43" s="10">
        <v>8040511007</v>
      </c>
      <c r="D43" s="10" t="s">
        <v>286</v>
      </c>
      <c r="E43" s="10">
        <v>148</v>
      </c>
    </row>
    <row r="44" spans="1:5" x14ac:dyDescent="0.35">
      <c r="A44" t="s">
        <v>170</v>
      </c>
      <c r="B44" s="10">
        <v>8040702308</v>
      </c>
      <c r="C44" s="10">
        <v>8040511008</v>
      </c>
      <c r="D44" s="10" t="s">
        <v>287</v>
      </c>
      <c r="E44" s="10">
        <v>49</v>
      </c>
    </row>
    <row r="45" spans="1:5" x14ac:dyDescent="0.35">
      <c r="A45" t="s">
        <v>170</v>
      </c>
      <c r="B45" s="10">
        <v>8040702316</v>
      </c>
      <c r="C45" s="10">
        <v>8040511016</v>
      </c>
      <c r="D45" s="10" t="s">
        <v>288</v>
      </c>
      <c r="E45" s="10">
        <v>53</v>
      </c>
    </row>
    <row r="46" spans="1:5" x14ac:dyDescent="0.35">
      <c r="A46" t="s">
        <v>170</v>
      </c>
      <c r="B46" s="10">
        <v>8040702318</v>
      </c>
      <c r="C46" s="10">
        <v>8040702318</v>
      </c>
      <c r="D46" s="10" t="s">
        <v>289</v>
      </c>
      <c r="E46" s="10">
        <v>68</v>
      </c>
    </row>
    <row r="47" spans="1:5" x14ac:dyDescent="0.35">
      <c r="A47" t="s">
        <v>170</v>
      </c>
      <c r="B47" s="10">
        <v>8040702403</v>
      </c>
      <c r="C47" s="10">
        <v>8040512203</v>
      </c>
      <c r="D47" s="10" t="s">
        <v>290</v>
      </c>
      <c r="E47" s="10">
        <v>25</v>
      </c>
    </row>
    <row r="48" spans="1:5" x14ac:dyDescent="0.35">
      <c r="A48" t="s">
        <v>170</v>
      </c>
      <c r="B48" s="10">
        <v>8040702604</v>
      </c>
      <c r="C48" s="10">
        <v>8040512404</v>
      </c>
      <c r="D48" s="10" t="s">
        <v>291</v>
      </c>
      <c r="E48" s="10">
        <v>45</v>
      </c>
    </row>
    <row r="49" spans="1:5" x14ac:dyDescent="0.35">
      <c r="A49" t="s">
        <v>170</v>
      </c>
      <c r="B49" s="10">
        <v>8040702605</v>
      </c>
      <c r="C49" s="10">
        <v>8040512405</v>
      </c>
      <c r="D49" s="10" t="s">
        <v>292</v>
      </c>
      <c r="E49" s="10">
        <v>23</v>
      </c>
    </row>
    <row r="50" spans="1:5" x14ac:dyDescent="0.35">
      <c r="A50" t="s">
        <v>170</v>
      </c>
      <c r="B50" s="10">
        <v>8040702609</v>
      </c>
      <c r="C50" s="10">
        <v>8040512409</v>
      </c>
      <c r="D50" s="10" t="s">
        <v>293</v>
      </c>
      <c r="E50" s="10">
        <v>31</v>
      </c>
    </row>
    <row r="51" spans="1:5" x14ac:dyDescent="0.35">
      <c r="A51" t="s">
        <v>170</v>
      </c>
      <c r="B51" s="10">
        <v>8040702902</v>
      </c>
      <c r="C51" s="10">
        <v>8040512802</v>
      </c>
      <c r="D51" s="10" t="s">
        <v>294</v>
      </c>
      <c r="E51" s="10">
        <v>52</v>
      </c>
    </row>
    <row r="52" spans="1:5" x14ac:dyDescent="0.35">
      <c r="A52" t="s">
        <v>170</v>
      </c>
      <c r="B52" s="10">
        <v>8040702905</v>
      </c>
      <c r="C52" s="10">
        <v>8040512805</v>
      </c>
      <c r="D52" s="10" t="s">
        <v>295</v>
      </c>
      <c r="E52" s="10">
        <v>85</v>
      </c>
    </row>
    <row r="53" spans="1:5" x14ac:dyDescent="0.35">
      <c r="A53" t="s">
        <v>170</v>
      </c>
      <c r="B53" s="10">
        <v>8040703003</v>
      </c>
      <c r="C53" s="10">
        <v>8040512903</v>
      </c>
      <c r="D53" s="10" t="s">
        <v>296</v>
      </c>
      <c r="E53" s="10">
        <v>224</v>
      </c>
    </row>
    <row r="54" spans="1:5" x14ac:dyDescent="0.35">
      <c r="A54" t="s">
        <v>170</v>
      </c>
      <c r="B54" s="10">
        <v>8040703101</v>
      </c>
      <c r="C54" s="10">
        <v>8040513001</v>
      </c>
      <c r="D54" s="10" t="s">
        <v>297</v>
      </c>
      <c r="E54" s="10">
        <v>26</v>
      </c>
    </row>
    <row r="55" spans="1:5" x14ac:dyDescent="0.35">
      <c r="A55" t="s">
        <v>170</v>
      </c>
      <c r="B55" s="10">
        <v>8040703201</v>
      </c>
      <c r="C55" s="10">
        <v>8040513101</v>
      </c>
      <c r="D55" s="10" t="s">
        <v>298</v>
      </c>
      <c r="E55" s="10">
        <v>184</v>
      </c>
    </row>
    <row r="56" spans="1:5" x14ac:dyDescent="0.35">
      <c r="A56" t="s">
        <v>170</v>
      </c>
      <c r="B56" s="10">
        <v>8040703202</v>
      </c>
      <c r="C56" s="10">
        <v>8040513102</v>
      </c>
      <c r="D56" s="10" t="s">
        <v>299</v>
      </c>
      <c r="E56" s="10">
        <v>25</v>
      </c>
    </row>
    <row r="57" spans="1:5" x14ac:dyDescent="0.35">
      <c r="A57" t="s">
        <v>170</v>
      </c>
      <c r="B57" s="10">
        <v>8040703203</v>
      </c>
      <c r="C57" s="10">
        <v>8040513103</v>
      </c>
      <c r="D57" s="10" t="s">
        <v>300</v>
      </c>
      <c r="E57" s="10">
        <v>21</v>
      </c>
    </row>
    <row r="58" spans="1:5" x14ac:dyDescent="0.35">
      <c r="A58" t="s">
        <v>170</v>
      </c>
      <c r="B58" s="10">
        <v>8040703204</v>
      </c>
      <c r="C58" s="10">
        <v>8040513104</v>
      </c>
      <c r="D58" s="10" t="s">
        <v>301</v>
      </c>
      <c r="E58" s="10">
        <v>33</v>
      </c>
    </row>
    <row r="59" spans="1:5" x14ac:dyDescent="0.35">
      <c r="A59" t="s">
        <v>170</v>
      </c>
      <c r="B59" s="10">
        <v>8040703402</v>
      </c>
      <c r="C59" s="10">
        <v>8040513302</v>
      </c>
      <c r="D59" s="10" t="s">
        <v>302</v>
      </c>
      <c r="E59" s="10">
        <v>26</v>
      </c>
    </row>
    <row r="60" spans="1:5" x14ac:dyDescent="0.35">
      <c r="A60" t="s">
        <v>170</v>
      </c>
      <c r="B60" s="10">
        <v>8040703403</v>
      </c>
      <c r="C60" s="10">
        <v>8040513303</v>
      </c>
      <c r="D60" s="10" t="s">
        <v>303</v>
      </c>
      <c r="E60" s="10">
        <v>27</v>
      </c>
    </row>
    <row r="61" spans="1:5" x14ac:dyDescent="0.35">
      <c r="A61" t="s">
        <v>170</v>
      </c>
      <c r="B61" s="10">
        <v>8040703601</v>
      </c>
      <c r="C61" s="10">
        <v>8040513501</v>
      </c>
      <c r="D61" s="10" t="s">
        <v>304</v>
      </c>
      <c r="E61" s="10">
        <v>124</v>
      </c>
    </row>
    <row r="62" spans="1:5" x14ac:dyDescent="0.35">
      <c r="A62" t="s">
        <v>170</v>
      </c>
      <c r="B62" s="10">
        <v>8040703803</v>
      </c>
      <c r="C62" s="10">
        <v>8040513803</v>
      </c>
      <c r="D62" s="10" t="s">
        <v>305</v>
      </c>
      <c r="E62" s="10">
        <v>57</v>
      </c>
    </row>
    <row r="63" spans="1:5" x14ac:dyDescent="0.35">
      <c r="A63" t="s">
        <v>170</v>
      </c>
      <c r="B63" s="10">
        <v>8040703804</v>
      </c>
      <c r="C63" s="10">
        <v>8040513804</v>
      </c>
      <c r="D63" s="10" t="s">
        <v>306</v>
      </c>
      <c r="E63" s="10">
        <v>51</v>
      </c>
    </row>
    <row r="64" spans="1:5" x14ac:dyDescent="0.35">
      <c r="A64" t="s">
        <v>170</v>
      </c>
      <c r="B64" s="10">
        <v>8040703901</v>
      </c>
      <c r="C64" s="10">
        <v>8040513901</v>
      </c>
      <c r="D64" s="10" t="s">
        <v>307</v>
      </c>
      <c r="E64" s="10">
        <v>186</v>
      </c>
    </row>
    <row r="65" spans="1:5" x14ac:dyDescent="0.35">
      <c r="A65" t="s">
        <v>170</v>
      </c>
      <c r="B65" s="10">
        <v>8040704001</v>
      </c>
      <c r="C65" s="10">
        <v>8040514001</v>
      </c>
      <c r="D65" s="10" t="s">
        <v>308</v>
      </c>
      <c r="E65" s="10">
        <v>175</v>
      </c>
    </row>
    <row r="66" spans="1:5" x14ac:dyDescent="0.35">
      <c r="A66" t="s">
        <v>170</v>
      </c>
      <c r="B66" s="10">
        <v>8040704103</v>
      </c>
      <c r="C66" s="10">
        <v>8040514103</v>
      </c>
      <c r="D66" s="10" t="s">
        <v>309</v>
      </c>
      <c r="E66" s="10">
        <v>40</v>
      </c>
    </row>
    <row r="67" spans="1:5" x14ac:dyDescent="0.35">
      <c r="A67" t="s">
        <v>170</v>
      </c>
      <c r="B67" s="10">
        <v>8040704107</v>
      </c>
      <c r="C67" s="10">
        <v>8040514107</v>
      </c>
      <c r="D67" s="10" t="s">
        <v>310</v>
      </c>
      <c r="E67" s="10">
        <v>44</v>
      </c>
    </row>
    <row r="68" spans="1:5" x14ac:dyDescent="0.35">
      <c r="A68" t="s">
        <v>170</v>
      </c>
      <c r="B68" s="10">
        <v>8040704111</v>
      </c>
      <c r="C68" s="10">
        <v>8040514111</v>
      </c>
      <c r="D68" s="10" t="s">
        <v>311</v>
      </c>
      <c r="E68" s="10">
        <v>34</v>
      </c>
    </row>
    <row r="69" spans="1:5" x14ac:dyDescent="0.35">
      <c r="A69" t="s">
        <v>170</v>
      </c>
      <c r="B69" s="10">
        <v>8040704402</v>
      </c>
      <c r="C69" s="10">
        <v>8040514402</v>
      </c>
      <c r="D69" s="10" t="s">
        <v>312</v>
      </c>
      <c r="E69" s="10">
        <v>23</v>
      </c>
    </row>
    <row r="70" spans="1:5" x14ac:dyDescent="0.35">
      <c r="A70" t="s">
        <v>170</v>
      </c>
      <c r="B70" s="10">
        <v>8040704502</v>
      </c>
      <c r="C70" s="10">
        <v>8040514502</v>
      </c>
      <c r="D70" s="10" t="s">
        <v>313</v>
      </c>
      <c r="E70" s="10">
        <v>38</v>
      </c>
    </row>
    <row r="71" spans="1:5" x14ac:dyDescent="0.35">
      <c r="A71" t="s">
        <v>170</v>
      </c>
      <c r="B71" s="10">
        <v>8040704603</v>
      </c>
      <c r="C71" s="10">
        <v>8040514603</v>
      </c>
      <c r="D71" s="10" t="s">
        <v>314</v>
      </c>
      <c r="E71" s="10">
        <v>27</v>
      </c>
    </row>
    <row r="72" spans="1:5" x14ac:dyDescent="0.35">
      <c r="A72" t="s">
        <v>170</v>
      </c>
      <c r="B72" s="10">
        <v>8040704605</v>
      </c>
      <c r="C72" s="10">
        <v>8040514605</v>
      </c>
      <c r="D72" s="10" t="s">
        <v>315</v>
      </c>
      <c r="E72" s="10">
        <v>40</v>
      </c>
    </row>
    <row r="73" spans="1:5" x14ac:dyDescent="0.35">
      <c r="A73" t="s">
        <v>170</v>
      </c>
      <c r="B73" s="10">
        <v>8040704701</v>
      </c>
      <c r="C73" s="10">
        <v>8040514701</v>
      </c>
      <c r="D73" s="10" t="s">
        <v>316</v>
      </c>
      <c r="E73" s="10">
        <v>78</v>
      </c>
    </row>
    <row r="74" spans="1:5" x14ac:dyDescent="0.35">
      <c r="A74" t="s">
        <v>170</v>
      </c>
      <c r="B74" s="10">
        <v>8040704703</v>
      </c>
      <c r="C74" s="10">
        <v>8040514703</v>
      </c>
      <c r="D74" s="10" t="s">
        <v>317</v>
      </c>
      <c r="E74" s="10">
        <v>40</v>
      </c>
    </row>
    <row r="75" spans="1:5" x14ac:dyDescent="0.35">
      <c r="A75" t="s">
        <v>170</v>
      </c>
      <c r="B75" s="10">
        <v>8040704902</v>
      </c>
      <c r="C75" s="10">
        <v>8040514902</v>
      </c>
      <c r="D75" s="10" t="s">
        <v>318</v>
      </c>
      <c r="E75" s="10">
        <v>71</v>
      </c>
    </row>
    <row r="76" spans="1:5" x14ac:dyDescent="0.35">
      <c r="A76" t="s">
        <v>170</v>
      </c>
      <c r="B76" s="10">
        <v>8040705005</v>
      </c>
      <c r="C76" s="10">
        <v>8040515005</v>
      </c>
      <c r="D76" s="10" t="s">
        <v>319</v>
      </c>
      <c r="E76" s="10">
        <v>41</v>
      </c>
    </row>
    <row r="77" spans="1:5" x14ac:dyDescent="0.35">
      <c r="A77" t="s">
        <v>170</v>
      </c>
      <c r="B77" s="10">
        <v>8040705104</v>
      </c>
      <c r="C77" s="10">
        <v>8040515204</v>
      </c>
      <c r="D77" s="10" t="s">
        <v>320</v>
      </c>
      <c r="E77" s="10">
        <v>38</v>
      </c>
    </row>
    <row r="78" spans="1:5" x14ac:dyDescent="0.35">
      <c r="A78" t="s">
        <v>170</v>
      </c>
      <c r="B78" s="10">
        <v>8040705110</v>
      </c>
      <c r="C78" s="10">
        <v>8040515210</v>
      </c>
      <c r="D78" s="10" t="s">
        <v>321</v>
      </c>
      <c r="E78" s="10">
        <v>23</v>
      </c>
    </row>
    <row r="79" spans="1:5" x14ac:dyDescent="0.35">
      <c r="A79" t="s">
        <v>170</v>
      </c>
      <c r="B79" s="10">
        <v>8040705113</v>
      </c>
      <c r="C79" s="10">
        <v>8040515213</v>
      </c>
      <c r="D79" s="10" t="s">
        <v>322</v>
      </c>
      <c r="E79" s="10">
        <v>53</v>
      </c>
    </row>
    <row r="80" spans="1:5" x14ac:dyDescent="0.35">
      <c r="A80" t="s">
        <v>170</v>
      </c>
      <c r="B80" s="10">
        <v>8040705202</v>
      </c>
      <c r="C80" s="10">
        <v>8040515302</v>
      </c>
      <c r="D80" s="10" t="s">
        <v>323</v>
      </c>
      <c r="E80" s="10">
        <v>121</v>
      </c>
    </row>
    <row r="81" spans="1:5" x14ac:dyDescent="0.35">
      <c r="A81" t="s">
        <v>170</v>
      </c>
      <c r="B81" s="10">
        <v>8040705204</v>
      </c>
      <c r="C81" s="10">
        <v>8040515304</v>
      </c>
      <c r="D81" s="10" t="s">
        <v>324</v>
      </c>
      <c r="E81" s="10">
        <v>16</v>
      </c>
    </row>
    <row r="82" spans="1:5" x14ac:dyDescent="0.35">
      <c r="A82" t="s">
        <v>170</v>
      </c>
      <c r="B82" s="10">
        <v>8040705206</v>
      </c>
      <c r="C82" s="10">
        <v>8040515306</v>
      </c>
      <c r="D82" s="10" t="s">
        <v>325</v>
      </c>
      <c r="E82" s="10">
        <v>29</v>
      </c>
    </row>
    <row r="83" spans="1:5" x14ac:dyDescent="0.35">
      <c r="A83" t="s">
        <v>170</v>
      </c>
      <c r="B83" s="10">
        <v>8040705208</v>
      </c>
      <c r="C83" s="10">
        <v>8040515308</v>
      </c>
      <c r="D83" s="10" t="s">
        <v>326</v>
      </c>
      <c r="E83" s="10">
        <v>24</v>
      </c>
    </row>
    <row r="84" spans="1:5" x14ac:dyDescent="0.35">
      <c r="A84" t="s">
        <v>170</v>
      </c>
      <c r="B84" s="10">
        <v>8040705212</v>
      </c>
      <c r="C84" s="10">
        <v>8040515312</v>
      </c>
      <c r="D84" s="10" t="s">
        <v>327</v>
      </c>
      <c r="E84" s="10">
        <v>25</v>
      </c>
    </row>
    <row r="85" spans="1:5" x14ac:dyDescent="0.35">
      <c r="A85" t="s">
        <v>170</v>
      </c>
      <c r="B85" s="10">
        <v>8040705213</v>
      </c>
      <c r="C85" s="10">
        <v>8040515313</v>
      </c>
      <c r="D85" s="10" t="s">
        <v>328</v>
      </c>
      <c r="E85" s="10">
        <v>24</v>
      </c>
    </row>
    <row r="86" spans="1:5" x14ac:dyDescent="0.35">
      <c r="A86" t="s">
        <v>170</v>
      </c>
      <c r="B86" s="10">
        <v>8040705302</v>
      </c>
      <c r="C86" s="10">
        <v>8040515802</v>
      </c>
      <c r="D86" s="10" t="s">
        <v>329</v>
      </c>
      <c r="E86" s="10">
        <v>191</v>
      </c>
    </row>
    <row r="87" spans="1:5" x14ac:dyDescent="0.35">
      <c r="A87" t="s">
        <v>170</v>
      </c>
      <c r="B87" s="10">
        <v>8040705402</v>
      </c>
      <c r="C87" s="10">
        <v>8040516402</v>
      </c>
      <c r="D87" s="10" t="s">
        <v>330</v>
      </c>
      <c r="E87" s="10">
        <v>36</v>
      </c>
    </row>
    <row r="88" spans="1:5" x14ac:dyDescent="0.35">
      <c r="A88" t="s">
        <v>170</v>
      </c>
      <c r="B88" s="10">
        <v>8040705502</v>
      </c>
      <c r="C88" s="10">
        <v>8040516502</v>
      </c>
      <c r="D88" s="10" t="s">
        <v>331</v>
      </c>
      <c r="E88" s="10">
        <v>24</v>
      </c>
    </row>
    <row r="89" spans="1:5" x14ac:dyDescent="0.35">
      <c r="A89" t="s">
        <v>170</v>
      </c>
      <c r="B89" s="10">
        <v>8040705601</v>
      </c>
      <c r="C89" s="10">
        <v>8040516601</v>
      </c>
      <c r="D89" s="10" t="s">
        <v>332</v>
      </c>
      <c r="E89" s="10">
        <v>205</v>
      </c>
    </row>
    <row r="90" spans="1:5" x14ac:dyDescent="0.35">
      <c r="A90" t="s">
        <v>170</v>
      </c>
      <c r="B90" s="10">
        <v>8040706602</v>
      </c>
      <c r="C90" s="10">
        <v>8040525302</v>
      </c>
      <c r="D90" s="10" t="s">
        <v>333</v>
      </c>
      <c r="E90" s="10">
        <v>41</v>
      </c>
    </row>
    <row r="91" spans="1:5" x14ac:dyDescent="0.35">
      <c r="A91" t="s">
        <v>170</v>
      </c>
      <c r="B91" s="10">
        <v>8040706801</v>
      </c>
      <c r="C91" s="10">
        <v>8040525601</v>
      </c>
      <c r="D91" s="10" t="s">
        <v>334</v>
      </c>
      <c r="E91" s="10">
        <v>341</v>
      </c>
    </row>
    <row r="92" spans="1:5" x14ac:dyDescent="0.35">
      <c r="A92" t="s">
        <v>170</v>
      </c>
      <c r="B92" s="10">
        <v>8040706901</v>
      </c>
      <c r="C92" s="10">
        <v>8040525701</v>
      </c>
      <c r="D92" s="10" t="s">
        <v>335</v>
      </c>
      <c r="E92" s="10">
        <v>41</v>
      </c>
    </row>
    <row r="93" spans="1:5" x14ac:dyDescent="0.35">
      <c r="A93" t="s">
        <v>170</v>
      </c>
      <c r="B93" s="10">
        <v>8040707001</v>
      </c>
      <c r="C93" s="10">
        <v>8040526101</v>
      </c>
      <c r="D93" s="10" t="s">
        <v>336</v>
      </c>
      <c r="E93" s="10">
        <v>34</v>
      </c>
    </row>
    <row r="94" spans="1:5" x14ac:dyDescent="0.35">
      <c r="A94" t="s">
        <v>170</v>
      </c>
      <c r="B94" s="10">
        <v>8040707003</v>
      </c>
      <c r="C94" s="10">
        <v>8040526103</v>
      </c>
      <c r="D94" s="10" t="s">
        <v>337</v>
      </c>
      <c r="E94" s="10">
        <v>111</v>
      </c>
    </row>
    <row r="95" spans="1:5" x14ac:dyDescent="0.35">
      <c r="A95" t="s">
        <v>170</v>
      </c>
      <c r="B95" s="10">
        <v>8040707004</v>
      </c>
      <c r="C95" s="10">
        <v>8040526104</v>
      </c>
      <c r="D95" s="10" t="s">
        <v>338</v>
      </c>
      <c r="E95" s="10">
        <v>35</v>
      </c>
    </row>
    <row r="96" spans="1:5" x14ac:dyDescent="0.35">
      <c r="A96" t="s">
        <v>170</v>
      </c>
      <c r="B96" s="10">
        <v>8040707005</v>
      </c>
      <c r="C96" s="10">
        <v>8040526105</v>
      </c>
      <c r="D96" s="10" t="s">
        <v>339</v>
      </c>
      <c r="E96" s="10">
        <v>52</v>
      </c>
    </row>
    <row r="97" spans="1:5" x14ac:dyDescent="0.35">
      <c r="A97" t="s">
        <v>170</v>
      </c>
      <c r="B97" s="10">
        <v>8040707007</v>
      </c>
      <c r="C97" s="10">
        <v>8040526107</v>
      </c>
      <c r="D97" s="10" t="s">
        <v>340</v>
      </c>
      <c r="E97" s="10">
        <v>245</v>
      </c>
    </row>
    <row r="98" spans="1:5" x14ac:dyDescent="0.35">
      <c r="A98" t="s">
        <v>170</v>
      </c>
      <c r="B98" s="10">
        <v>8040707102</v>
      </c>
      <c r="C98" s="10">
        <v>8040526202</v>
      </c>
      <c r="D98" s="10" t="s">
        <v>341</v>
      </c>
      <c r="E98" s="10">
        <v>28</v>
      </c>
    </row>
    <row r="99" spans="1:5" x14ac:dyDescent="0.35">
      <c r="A99" t="s">
        <v>170</v>
      </c>
      <c r="B99" s="10">
        <v>8040707202</v>
      </c>
      <c r="C99" s="10">
        <v>8040526402</v>
      </c>
      <c r="D99" s="10" t="s">
        <v>342</v>
      </c>
      <c r="E99" s="10">
        <v>45</v>
      </c>
    </row>
    <row r="100" spans="1:5" x14ac:dyDescent="0.35">
      <c r="A100" t="s">
        <v>170</v>
      </c>
      <c r="B100" s="10">
        <v>8040707302</v>
      </c>
      <c r="C100" s="10">
        <v>8040526502</v>
      </c>
      <c r="D100" s="10" t="s">
        <v>343</v>
      </c>
      <c r="E100" s="10">
        <v>53</v>
      </c>
    </row>
    <row r="101" spans="1:5" x14ac:dyDescent="0.35">
      <c r="A101" t="s">
        <v>170</v>
      </c>
      <c r="B101" s="10">
        <v>8040707404</v>
      </c>
      <c r="C101" s="10">
        <v>8040526604</v>
      </c>
      <c r="D101" s="10" t="s">
        <v>344</v>
      </c>
      <c r="E101" s="10">
        <v>153</v>
      </c>
    </row>
    <row r="102" spans="1:5" x14ac:dyDescent="0.35">
      <c r="B102" s="9">
        <v>8040704301</v>
      </c>
      <c r="E102" s="9">
        <v>161</v>
      </c>
    </row>
  </sheetData>
  <conditionalFormatting sqref="B1:B101">
    <cfRule type="duplicateValues" dxfId="1" priority="2"/>
  </conditionalFormatting>
  <conditionalFormatting sqref="B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bidasar </vt:lpstr>
      <vt:lpstr>Sheet1</vt:lpstr>
      <vt:lpstr>'bidasar '!Print_Area</vt:lpstr>
      <vt:lpstr>'bidasar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2019-01-08T15:42:32Z</dcterms:modified>
</cp:coreProperties>
</file>